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D31A2551-BD21-4281-9100-0EDFA483B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1" sheetId="1" r:id="rId1"/>
    <sheet name="Lapa2" sheetId="2" r:id="rId2"/>
    <sheet name="Lapa3" sheetId="3" r:id="rId3"/>
  </sheets>
  <calcPr calcId="181029"/>
</workbook>
</file>

<file path=xl/calcChain.xml><?xml version="1.0" encoding="utf-8"?>
<calcChain xmlns="http://schemas.openxmlformats.org/spreadsheetml/2006/main">
  <c r="I105" i="1" l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04" i="1"/>
  <c r="I103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41" i="1"/>
  <c r="G435" i="1"/>
  <c r="I432" i="1"/>
  <c r="I429" i="1"/>
  <c r="I424" i="1"/>
  <c r="I425" i="1"/>
  <c r="I426" i="1"/>
  <c r="I427" i="1"/>
  <c r="I428" i="1"/>
  <c r="I423" i="1"/>
  <c r="I413" i="1"/>
  <c r="I406" i="1"/>
  <c r="I382" i="1"/>
  <c r="I383" i="1"/>
  <c r="I384" i="1"/>
  <c r="I385" i="1"/>
  <c r="I386" i="1"/>
  <c r="I387" i="1"/>
  <c r="I388" i="1"/>
  <c r="I389" i="1"/>
  <c r="I381" i="1"/>
  <c r="I380" i="1"/>
  <c r="I379" i="1"/>
  <c r="I378" i="1"/>
  <c r="I372" i="1"/>
  <c r="I373" i="1"/>
  <c r="I374" i="1"/>
  <c r="I375" i="1"/>
  <c r="I371" i="1"/>
  <c r="I370" i="1"/>
  <c r="I369" i="1"/>
  <c r="I322" i="1"/>
  <c r="I323" i="1"/>
  <c r="I324" i="1"/>
  <c r="I325" i="1"/>
  <c r="I321" i="1"/>
  <c r="I320" i="1"/>
  <c r="I313" i="1"/>
  <c r="I312" i="1"/>
  <c r="I309" i="1"/>
  <c r="I308" i="1"/>
  <c r="I295" i="1"/>
  <c r="I296" i="1"/>
  <c r="I297" i="1"/>
  <c r="I298" i="1"/>
  <c r="I299" i="1"/>
  <c r="I300" i="1"/>
  <c r="I301" i="1"/>
  <c r="I302" i="1"/>
  <c r="I303" i="1"/>
  <c r="I304" i="1"/>
  <c r="I305" i="1"/>
  <c r="I294" i="1"/>
  <c r="I286" i="1"/>
  <c r="I285" i="1"/>
  <c r="I284" i="1"/>
  <c r="I277" i="1"/>
  <c r="I276" i="1"/>
  <c r="I275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28" i="1"/>
  <c r="I150" i="1" l="1"/>
  <c r="I149" i="1"/>
  <c r="I148" i="1"/>
  <c r="I147" i="1"/>
  <c r="G100" i="1"/>
  <c r="I97" i="1"/>
  <c r="I96" i="1"/>
  <c r="I84" i="1"/>
  <c r="I83" i="1"/>
  <c r="I82" i="1"/>
  <c r="I81" i="1"/>
  <c r="I67" i="1"/>
  <c r="I68" i="1"/>
  <c r="I69" i="1"/>
  <c r="I70" i="1"/>
  <c r="I71" i="1"/>
  <c r="I72" i="1"/>
  <c r="I73" i="1"/>
  <c r="I74" i="1"/>
  <c r="I66" i="1"/>
  <c r="I54" i="1"/>
  <c r="I56" i="1"/>
  <c r="I58" i="1"/>
  <c r="I60" i="1"/>
  <c r="I47" i="1"/>
  <c r="I48" i="1"/>
  <c r="I49" i="1"/>
  <c r="I50" i="1"/>
  <c r="I51" i="1"/>
  <c r="I52" i="1"/>
  <c r="I53" i="1"/>
  <c r="I55" i="1"/>
  <c r="I57" i="1"/>
  <c r="I59" i="1"/>
  <c r="I61" i="1"/>
  <c r="I62" i="1"/>
  <c r="I63" i="1"/>
  <c r="I46" i="1"/>
  <c r="I43" i="1"/>
  <c r="I40" i="1"/>
  <c r="I39" i="1"/>
  <c r="I38" i="1"/>
  <c r="I35" i="1"/>
  <c r="I32" i="1"/>
  <c r="I29" i="1"/>
  <c r="I26" i="1"/>
  <c r="I25" i="1"/>
  <c r="I24" i="1"/>
  <c r="I20" i="1"/>
  <c r="I21" i="1"/>
  <c r="I19" i="1"/>
  <c r="I18" i="1"/>
  <c r="I14" i="1"/>
  <c r="I15" i="1"/>
  <c r="I13" i="1"/>
  <c r="I10" i="1"/>
  <c r="I4" i="1"/>
  <c r="I5" i="1"/>
  <c r="I6" i="1"/>
  <c r="I7" i="1"/>
  <c r="I3" i="1"/>
</calcChain>
</file>

<file path=xl/sharedStrings.xml><?xml version="1.0" encoding="utf-8"?>
<sst xmlns="http://schemas.openxmlformats.org/spreadsheetml/2006/main" count="1646" uniqueCount="494">
  <si>
    <t>Born 2 Dance</t>
  </si>
  <si>
    <t>Evelīna Gurjeva</t>
  </si>
  <si>
    <t>Darina Vavilova</t>
  </si>
  <si>
    <t>formation juniors open</t>
  </si>
  <si>
    <t>small group juniors open</t>
  </si>
  <si>
    <t>small group juniors 2.līga</t>
  </si>
  <si>
    <t>Bredihina Alisa</t>
  </si>
  <si>
    <t>Vasiļevskaja Darja</t>
  </si>
  <si>
    <t>Burča Poļina</t>
  </si>
  <si>
    <t>Feceris Tomass</t>
  </si>
  <si>
    <t>Fišere Darina</t>
  </si>
  <si>
    <t>Anna Konstantinova</t>
  </si>
  <si>
    <t>Konstantinova Nellija</t>
  </si>
  <si>
    <t>Petrišins Kirills</t>
  </si>
  <si>
    <t>Striško Valerija</t>
  </si>
  <si>
    <t>Sofija Sprudzane</t>
  </si>
  <si>
    <t>Kārkliņa Justīne</t>
  </si>
  <si>
    <t>Īrisa Ļiļikina</t>
  </si>
  <si>
    <t>Adriana Eltermane</t>
  </si>
  <si>
    <t>Vitalīna Bulaņenko</t>
  </si>
  <si>
    <t>Darja Bogana</t>
  </si>
  <si>
    <t>Bredihina Alisa,Vasiļevskaja Darja</t>
  </si>
  <si>
    <t>11//12</t>
  </si>
  <si>
    <t>Fišere Darina,Anna Konstantinova</t>
  </si>
  <si>
    <t>Petrišins Kirills,Striško Valerija</t>
  </si>
  <si>
    <t>Kārkliņa Justīne,Īrisa Ļiļikina</t>
  </si>
  <si>
    <t>Burča Poļina,Santa Staļģeviča</t>
  </si>
  <si>
    <t>Vitalīna Bulaņenko,Poļina Fedotova</t>
  </si>
  <si>
    <t>Formation Children Open</t>
  </si>
  <si>
    <t>Small Group Children Open</t>
  </si>
  <si>
    <t>Born 2 Dance Mini</t>
  </si>
  <si>
    <t>Ļevdanskis Ņikita</t>
  </si>
  <si>
    <t>Poļakova Poļina</t>
  </si>
  <si>
    <t>Enija Zariņa</t>
  </si>
  <si>
    <t>Stankus Veronika</t>
  </si>
  <si>
    <t>Kuļiša Adelīna</t>
  </si>
  <si>
    <t>Kmeta Milana</t>
  </si>
  <si>
    <t>Baikovskaja Jelizaveta</t>
  </si>
  <si>
    <t>Alisa Smirnova</t>
  </si>
  <si>
    <t>Tīna Cimermane</t>
  </si>
  <si>
    <t>Milena Bogana</t>
  </si>
  <si>
    <t>Marina Šamajeva</t>
  </si>
  <si>
    <t>Elvīra Fjodorova</t>
  </si>
  <si>
    <t>Alina Židkova</t>
  </si>
  <si>
    <t>Veronika Mihalovska</t>
  </si>
  <si>
    <t>Sofija Urbanoviča</t>
  </si>
  <si>
    <t>Jaunskunga Sofija</t>
  </si>
  <si>
    <t>Tihonova Sofija</t>
  </si>
  <si>
    <t>Dāvids Puķjānis</t>
  </si>
  <si>
    <t>Aleksandra Buketova</t>
  </si>
  <si>
    <t>Adriana Usačova</t>
  </si>
  <si>
    <t>Santa Staļģeviča</t>
  </si>
  <si>
    <t>Amēlija Kuropatkina</t>
  </si>
  <si>
    <t>Nikole Velbicka</t>
  </si>
  <si>
    <t>Emīlija Frolova</t>
  </si>
  <si>
    <t>Artjoms Poļivkins</t>
  </si>
  <si>
    <t>Anželika Solomeviča</t>
  </si>
  <si>
    <t>Teona Širokaja</t>
  </si>
  <si>
    <t>Poļina Fedotova</t>
  </si>
  <si>
    <t>Poļakova Poļina,Enija Zariņa</t>
  </si>
  <si>
    <t>Stankus Veronika,Kuļiša Adelīna</t>
  </si>
  <si>
    <t>Kmeta Milana,Baikovskaja Jelizaveta</t>
  </si>
  <si>
    <t>15//14</t>
  </si>
  <si>
    <t>Alisa Smirnova,Tīna Cimermane</t>
  </si>
  <si>
    <t>13//14</t>
  </si>
  <si>
    <t>Milena Bogana,Marina Šamajeva</t>
  </si>
  <si>
    <t>Tihonova Sofija,Adelīna Bartkeviča</t>
  </si>
  <si>
    <t>Aleksandra Buketova,Adriana Usačova</t>
  </si>
  <si>
    <t>17//18</t>
  </si>
  <si>
    <t>14//15</t>
  </si>
  <si>
    <t>Dana Simanovska</t>
  </si>
  <si>
    <t>Poļina Peļņika</t>
  </si>
  <si>
    <t>Milana Jakubina</t>
  </si>
  <si>
    <t>Amēlija Terentjeva</t>
  </si>
  <si>
    <t>Olīvija Gulbe</t>
  </si>
  <si>
    <t>Anna Hila</t>
  </si>
  <si>
    <t>Emīlija Poļakova</t>
  </si>
  <si>
    <t>Poļina Peļņika,Milana Jakubina</t>
  </si>
  <si>
    <t>Jekaterina Trofimova</t>
  </si>
  <si>
    <t>Jana Bondare</t>
  </si>
  <si>
    <t>Baza Dance Company</t>
  </si>
  <si>
    <t>Mia Kukīte</t>
  </si>
  <si>
    <t>Emīlija Leišavniece</t>
  </si>
  <si>
    <t>Emīlija Leišavniece,Mia Kukīte</t>
  </si>
  <si>
    <t>Iļģuciema pamatskola</t>
  </si>
  <si>
    <t>Aiga Anna Jokša</t>
  </si>
  <si>
    <t>Evelīna Krinberga</t>
  </si>
  <si>
    <t>Evelīna Krinberga,Beāte Bajāre</t>
  </si>
  <si>
    <t xml:space="preserve">BLUE </t>
  </si>
  <si>
    <t>Kaprīze</t>
  </si>
  <si>
    <t>Patricija Kirika</t>
  </si>
  <si>
    <t>Alise Garjanova,Milana Seidova</t>
  </si>
  <si>
    <t>Annija Stakinova</t>
  </si>
  <si>
    <t>Annija Stakinova,Elizabete Endriksone-Indriksone</t>
  </si>
  <si>
    <t>Marta Endriksone-Indriksone</t>
  </si>
  <si>
    <t>Estere Meiere</t>
  </si>
  <si>
    <t>Estere Meiere,Marta Endriksone-Indriksone</t>
  </si>
  <si>
    <t>Karlīne Strēlniece</t>
  </si>
  <si>
    <t>Alise Kangare</t>
  </si>
  <si>
    <t>Karlīne Strēlniece,Alise Kangare</t>
  </si>
  <si>
    <t>10//11</t>
  </si>
  <si>
    <t>Lorete Meiere</t>
  </si>
  <si>
    <t>Arina Bobrova</t>
  </si>
  <si>
    <t>Jana Abdrašitova, Linda Paulauska-Šeļakova</t>
  </si>
  <si>
    <t>Polina Novikova</t>
  </si>
  <si>
    <t>Beāte Gromova</t>
  </si>
  <si>
    <t>Marta Klišāne</t>
  </si>
  <si>
    <t>Angelina Mateļenoka</t>
  </si>
  <si>
    <t>Jūlija Šegalinova</t>
  </si>
  <si>
    <t xml:space="preserve">Alise Marija Freiberga </t>
  </si>
  <si>
    <t>Polina Novikova,Beāte Gromova</t>
  </si>
  <si>
    <t>Marta Klišāne,Angelina Mateļenoka</t>
  </si>
  <si>
    <t xml:space="preserve">Jūlija Šegalinova,Alise Marija Freiberga </t>
  </si>
  <si>
    <t>Elisa Fatiha Šafika</t>
  </si>
  <si>
    <t>Paula Zariņa</t>
  </si>
  <si>
    <t>Sofija Ozola</t>
  </si>
  <si>
    <t>Emīlija Lazdiņa</t>
  </si>
  <si>
    <t>Sofija Ozola,Emīlija Lazdiņa</t>
  </si>
  <si>
    <t>10//12</t>
  </si>
  <si>
    <t>Markuss Niciparovičš</t>
  </si>
  <si>
    <t>Amēlija Rinkevica</t>
  </si>
  <si>
    <t>Markuss Niciparovičš,Amēlija Rinkevica</t>
  </si>
  <si>
    <t>Deju studija "Blaze"</t>
  </si>
  <si>
    <t>Tatjana Jermolajeva</t>
  </si>
  <si>
    <t>Temple</t>
  </si>
  <si>
    <t>Dark fantasy</t>
  </si>
  <si>
    <t>Sofija Boguslavska</t>
  </si>
  <si>
    <t>Ksenija Zaharova</t>
  </si>
  <si>
    <t>Anastasija Baranika,Milana Prihodjko</t>
  </si>
  <si>
    <t>Ksenija Zaharova,Poļina Perčatkina</t>
  </si>
  <si>
    <t>14//13</t>
  </si>
  <si>
    <t>Varvara Ogņeva,Alisa Kaikova</t>
  </si>
  <si>
    <t>Sofija Boguslavska,Jelizaveta Odegova</t>
  </si>
  <si>
    <t>Jesenija Bucule,Ruslana Markova-Šemcova</t>
  </si>
  <si>
    <t>14//16</t>
  </si>
  <si>
    <t>Darja Miņajeva,Agnese Sārta</t>
  </si>
  <si>
    <t>Emilija Mihailova,Eva Poļakova</t>
  </si>
  <si>
    <t>Evelina Cvetkova</t>
  </si>
  <si>
    <t>VEIZANA DANCE SCHOOL</t>
  </si>
  <si>
    <t>BAIBA IEKĻAVA</t>
  </si>
  <si>
    <t>A one</t>
  </si>
  <si>
    <t>Demetra Treija</t>
  </si>
  <si>
    <t>Tīna Lilienfelde</t>
  </si>
  <si>
    <t>Estere Strode</t>
  </si>
  <si>
    <t>Enija Pizika</t>
  </si>
  <si>
    <t>Estere Streikiša</t>
  </si>
  <si>
    <t>Alise Bērziņa</t>
  </si>
  <si>
    <t>Gabriela Naumova</t>
  </si>
  <si>
    <t>Elizabete Romanova</t>
  </si>
  <si>
    <t>Nellija Antonova</t>
  </si>
  <si>
    <t>VDS JU-1</t>
  </si>
  <si>
    <t>Marta Mihailova</t>
  </si>
  <si>
    <t>Elizabete Kļusova</t>
  </si>
  <si>
    <t>Elizabete Logina</t>
  </si>
  <si>
    <t>Elīza Anna Melne</t>
  </si>
  <si>
    <t>Emma Raikova</t>
  </si>
  <si>
    <t>Elza Šarlote Šteimane</t>
  </si>
  <si>
    <t>Mona Cīrule</t>
  </si>
  <si>
    <t>VDS CHILDREN GIRL POWER</t>
  </si>
  <si>
    <t>Jasmīna Maldute</t>
  </si>
  <si>
    <t>Jasmīna Maldute,Kate Lilienfelde</t>
  </si>
  <si>
    <t>Lote Grīnberga</t>
  </si>
  <si>
    <t>Lauma Sofija Ragovska</t>
  </si>
  <si>
    <t>Anna Vītuma Jaunzema</t>
  </si>
  <si>
    <t>Simona Statkus</t>
  </si>
  <si>
    <t>Elīza Martemjanova</t>
  </si>
  <si>
    <t>Elīna Bērziņa</t>
  </si>
  <si>
    <t>Emīlija Tilcēna</t>
  </si>
  <si>
    <t>Herta Zarakovska</t>
  </si>
  <si>
    <t>Amanda Daugaviņa</t>
  </si>
  <si>
    <t>Kate Lilienfelde</t>
  </si>
  <si>
    <t>Estere Stoļere</t>
  </si>
  <si>
    <t>Daniella Cimermane</t>
  </si>
  <si>
    <t>Beāte Pakārkle</t>
  </si>
  <si>
    <t>Patrīcija Mača</t>
  </si>
  <si>
    <t>Madara Dārta Siliniece</t>
  </si>
  <si>
    <t>Katrīna Džeriņa</t>
  </si>
  <si>
    <t>VDS KIDS Let's go!</t>
  </si>
  <si>
    <t>Elīna Vanaga,Elīza Balga</t>
  </si>
  <si>
    <t>Emīlija Balode</t>
  </si>
  <si>
    <t>Emīlija Balode,Marta Vekmane</t>
  </si>
  <si>
    <t>Lote Rozīte</t>
  </si>
  <si>
    <t>Lote Rozīte,Valērija Anna Vembre</t>
  </si>
  <si>
    <t>Emma Mosina</t>
  </si>
  <si>
    <t>15//16</t>
  </si>
  <si>
    <t>Emma Mosina,Emīlija Priede Priedīte</t>
  </si>
  <si>
    <t>Adrians Markuss Rogovskis</t>
  </si>
  <si>
    <t>Augusts Jansons,Adrians Markuss Rogovskis</t>
  </si>
  <si>
    <t>16//17</t>
  </si>
  <si>
    <t>Vanessa Dima,Emīlija Paegle</t>
  </si>
  <si>
    <t>Karlīna Pavlovska</t>
  </si>
  <si>
    <t>Valērija Anna Vembre</t>
  </si>
  <si>
    <t>Marta Vekmane</t>
  </si>
  <si>
    <t>Emīlija Priede Priedīte</t>
  </si>
  <si>
    <t>Emīlija Paegle</t>
  </si>
  <si>
    <t>Laura Pekarēviča</t>
  </si>
  <si>
    <t>VDS Crew</t>
  </si>
  <si>
    <t>Ketrina Karolīna Fattahova</t>
  </si>
  <si>
    <t>Elza Pižika</t>
  </si>
  <si>
    <t>Agate Jasnova</t>
  </si>
  <si>
    <t>11//13</t>
  </si>
  <si>
    <t>Agate Jasnova,Elza Pižika</t>
  </si>
  <si>
    <t>Paula Bagdone</t>
  </si>
  <si>
    <t>Emīlija Kravčenko</t>
  </si>
  <si>
    <t>Paula Bagdone,Emīlija Kravčenko</t>
  </si>
  <si>
    <t>Elza Neimane</t>
  </si>
  <si>
    <t>Elīza Jakovļeva</t>
  </si>
  <si>
    <t>Emīlija Kaļķe</t>
  </si>
  <si>
    <t>Elīza Jakovļeva,Emīlija Kaļķe</t>
  </si>
  <si>
    <t>Gustavs Varickis</t>
  </si>
  <si>
    <t>Sabīne Hvoščova</t>
  </si>
  <si>
    <t>Emīlija Althabere</t>
  </si>
  <si>
    <t>Elizabete Simbirceva</t>
  </si>
  <si>
    <t>Renāts Čirkovs</t>
  </si>
  <si>
    <t>Alise Maksurova</t>
  </si>
  <si>
    <t xml:space="preserve">Dita Kate Kaupere </t>
  </si>
  <si>
    <t>Adele Liepiņa</t>
  </si>
  <si>
    <t>Amēlija Pūcēna</t>
  </si>
  <si>
    <t>Karlīna Caune,Beatrise</t>
  </si>
  <si>
    <t>16//18</t>
  </si>
  <si>
    <t>Adele Liepiņa,Amēlija Pūcēna</t>
  </si>
  <si>
    <t>Dance Story</t>
  </si>
  <si>
    <t>Simona Meldere</t>
  </si>
  <si>
    <t>Emma Feldmane</t>
  </si>
  <si>
    <t>Adriana Mincena</t>
  </si>
  <si>
    <t>Modern&amp;Contemp. duo children</t>
  </si>
  <si>
    <t>Nina Isurina,Bažena Lebedeva</t>
  </si>
  <si>
    <t>Varvara Kovalenko,Darina Kovalenko</t>
  </si>
  <si>
    <t>Modern&amp;Contemp. duo junior</t>
  </si>
  <si>
    <t>Mūsdienu deju grupa STILS</t>
  </si>
  <si>
    <t>Anna Kvelde, Beāte Ēķe</t>
  </si>
  <si>
    <t>Improvisation children</t>
  </si>
  <si>
    <t>Gabriella Čimbare</t>
  </si>
  <si>
    <t>Leščinska  Elizabete</t>
  </si>
  <si>
    <t>Terra</t>
  </si>
  <si>
    <t>Irina Ivanushkina</t>
  </si>
  <si>
    <t>Jaunarāja Amanda</t>
  </si>
  <si>
    <t>Pakse Eva</t>
  </si>
  <si>
    <t>Zboroveca Stefānija</t>
  </si>
  <si>
    <t>Gerika-Gēgermane Gabriela</t>
  </si>
  <si>
    <t>Nikolajrva Veronika</t>
  </si>
  <si>
    <t>Hauka Rosita</t>
  </si>
  <si>
    <t>Lionova Alisa</t>
  </si>
  <si>
    <t>Ulanova Marija</t>
  </si>
  <si>
    <t>Volosanova Juliana</t>
  </si>
  <si>
    <t xml:space="preserve">RiGA CiTY JAZZ dance </t>
  </si>
  <si>
    <t>Alisa Košeļeva</t>
  </si>
  <si>
    <t>Ksenija Malceva (Rhytm rebel)</t>
  </si>
  <si>
    <t>Pērvērsties tukšumā</t>
  </si>
  <si>
    <t>Deju skola Colour Point</t>
  </si>
  <si>
    <t>Anda Zīsberga Kristīne Kitnere</t>
  </si>
  <si>
    <t>Uguns un Ūdens</t>
  </si>
  <si>
    <t>Izlaušanās</t>
  </si>
  <si>
    <t>Modern&amp;Contemp. formation junior</t>
  </si>
  <si>
    <t>Amoriņi</t>
  </si>
  <si>
    <t>Alisa Filipova</t>
  </si>
  <si>
    <t>Valerija Lamberga</t>
  </si>
  <si>
    <t>Nikoleta Dalecka</t>
  </si>
  <si>
    <t>STOPTIME Dance Studio</t>
  </si>
  <si>
    <t>Evita Lukša</t>
  </si>
  <si>
    <t>Explosion Kids</t>
  </si>
  <si>
    <t>Little Johnnys</t>
  </si>
  <si>
    <t xml:space="preserve">Alisa Orlova </t>
  </si>
  <si>
    <t>Alisa Orlova ,Mia Marija Parfinoviča</t>
  </si>
  <si>
    <t>Alisa Rumjanceva</t>
  </si>
  <si>
    <t>Alisa Rumjanceva,Daniela Pokšāne</t>
  </si>
  <si>
    <t>Anna  Ivašķeviča</t>
  </si>
  <si>
    <t>Daniela Pokšāne</t>
  </si>
  <si>
    <t>Darja Saidova</t>
  </si>
  <si>
    <t>Evelīna Utkina</t>
  </si>
  <si>
    <t xml:space="preserve">Liliana Krasilenko </t>
  </si>
  <si>
    <t>Loreta Užule</t>
  </si>
  <si>
    <t>Mia Marija Parfinoviča</t>
  </si>
  <si>
    <t>Samanta Grīnfelde</t>
  </si>
  <si>
    <t>Valerija Kačjušite</t>
  </si>
  <si>
    <t>Viktorija Ivanova</t>
  </si>
  <si>
    <t>Alise Zujeva</t>
  </si>
  <si>
    <t>Darja Avdejeva</t>
  </si>
  <si>
    <t>Elsa Baza</t>
  </si>
  <si>
    <t>Sintija Ģēģere</t>
  </si>
  <si>
    <t>Rūdolfs Rutko</t>
  </si>
  <si>
    <t>Jeremijs Jēkabsons</t>
  </si>
  <si>
    <t>Gabriēla Lūciņa</t>
  </si>
  <si>
    <t>DANCE BEAT STUDIO</t>
  </si>
  <si>
    <t>Linda Kepton</t>
  </si>
  <si>
    <t>Alma Dupate,Katrīna Ceriņa</t>
  </si>
  <si>
    <t>Elīza Vītola,Endija Zvirgzdiņa</t>
  </si>
  <si>
    <t>Leida Lejiete,Karolaina Druka-Jaunzema</t>
  </si>
  <si>
    <t>Kerija Kučāne,Rebeka Anna Liepiņa</t>
  </si>
  <si>
    <t>Naomi Jukumsone-Jukumniece,Katrīna Kalniņa</t>
  </si>
  <si>
    <t>Leila Rozentāle ,Madara Vaska</t>
  </si>
  <si>
    <t>13//15</t>
  </si>
  <si>
    <t>Sāra Sosņicka,Sintija Ģēģere</t>
  </si>
  <si>
    <t>Jēkabs Čivlis ,Valters Galveits</t>
  </si>
  <si>
    <t>09//11</t>
  </si>
  <si>
    <t>Estere Liepiņa,Linda Lejiete</t>
  </si>
  <si>
    <t>Adrija Magone Apine,Patrīcija Magonīte</t>
  </si>
  <si>
    <t>Alise Skrodere,Ketija Bērziņa</t>
  </si>
  <si>
    <t>Sofija Ķīse,Karlīna Ceriņa</t>
  </si>
  <si>
    <t>09//12</t>
  </si>
  <si>
    <t>Roberta Krūmiņa,Marta Tauriņa</t>
  </si>
  <si>
    <t>Anna Lūcija Jevčuka,Elīza Kampāne</t>
  </si>
  <si>
    <t>07//09</t>
  </si>
  <si>
    <t>Amanda Freivalde,Leo Fedoreks</t>
  </si>
  <si>
    <t>09//10</t>
  </si>
  <si>
    <t>Sofija Paluhina,Melisa Zvirgzdiņa</t>
  </si>
  <si>
    <t>05//10</t>
  </si>
  <si>
    <t>Jeremijs Jēkabsons,Rūdolfs Rutko</t>
  </si>
  <si>
    <t>Madara Iļjučonoka,Gabriēla Lūciņa</t>
  </si>
  <si>
    <t>08//09</t>
  </si>
  <si>
    <t>Kitija Bogomola,Adelīna Ceska</t>
  </si>
  <si>
    <t>Kima Rauduve,Ance Krilova</t>
  </si>
  <si>
    <t>Valters Mitrevics,Tomass Miķelāns</t>
  </si>
  <si>
    <t>08//10</t>
  </si>
  <si>
    <t>Zane Jasiūna,Adelina Puķīte</t>
  </si>
  <si>
    <t>03//07</t>
  </si>
  <si>
    <t>Einārs Ivanovs,Andris Jevcuks</t>
  </si>
  <si>
    <t>Debora Gutnika,Airita Balinska</t>
  </si>
  <si>
    <t>Gabriēla Lamstere,Sofija Lubgāne</t>
  </si>
  <si>
    <t>08//11</t>
  </si>
  <si>
    <t xml:space="preserve">Milana Kuzņecova,Laura Krasta </t>
  </si>
  <si>
    <t>06//11</t>
  </si>
  <si>
    <t xml:space="preserve">Marija Gogoļa,Marta Luckāne </t>
  </si>
  <si>
    <t>07//08</t>
  </si>
  <si>
    <t xml:space="preserve">Terēze Dārta Ozola,Ulfs Dāgs Jēkabsons </t>
  </si>
  <si>
    <t xml:space="preserve">Anete Zolmane,Alise Rastjogina  </t>
  </si>
  <si>
    <t xml:space="preserve">Dace Meire ,Marta Virbule </t>
  </si>
  <si>
    <t>08//12</t>
  </si>
  <si>
    <t>Elīza Tīruma ,Patricija Eglīte </t>
  </si>
  <si>
    <t>Free dance formation mini kids</t>
  </si>
  <si>
    <t>Formation Children 2.līga/beg.</t>
  </si>
  <si>
    <t>Small Group Children 2.līga/beg.</t>
  </si>
  <si>
    <t>formation juniors 2.līga/beg.</t>
  </si>
  <si>
    <t>Letīcija Ļeonova </t>
  </si>
  <si>
    <t>Aivija Vilka</t>
  </si>
  <si>
    <t>Vera Radkeviča</t>
  </si>
  <si>
    <t>DENSAR</t>
  </si>
  <si>
    <t>Marija Šaurova</t>
  </si>
  <si>
    <t>Vera Radkeviča(Overthinking)</t>
  </si>
  <si>
    <t>Modern&amp;Contemp./Jazz  Solo adults</t>
  </si>
  <si>
    <t xml:space="preserve">Taisija Fedosejeva </t>
  </si>
  <si>
    <t>Daria Shubina</t>
  </si>
  <si>
    <t>Alisa Kalinina</t>
  </si>
  <si>
    <t>Aleksandra Terehova</t>
  </si>
  <si>
    <t xml:space="preserve">Alisa Presnakova </t>
  </si>
  <si>
    <t>Alina Vaščinska</t>
  </si>
  <si>
    <t>Alina Apine</t>
  </si>
  <si>
    <t>Anastasija Uricka</t>
  </si>
  <si>
    <t>Vlada Vilčevska</t>
  </si>
  <si>
    <t>Margarita Žerebcova</t>
  </si>
  <si>
    <t>Nora Jansma</t>
  </si>
  <si>
    <t>Ieva Ņikuļina</t>
  </si>
  <si>
    <t>Marija Nikitina</t>
  </si>
  <si>
    <t>Alisa Kalinina,Aleksandra Terehova</t>
  </si>
  <si>
    <t>Alisa Presnakova,Alina Vaščinska</t>
  </si>
  <si>
    <t>Alina Apine,Marija Sutugina</t>
  </si>
  <si>
    <t>Anastasija Uricka,Margarita Žerebcova</t>
  </si>
  <si>
    <t>11//10</t>
  </si>
  <si>
    <t>Nora Jansma,Vlada Vilčevska</t>
  </si>
  <si>
    <t>Ieva Ņikuļina,Marija Nikitina</t>
  </si>
  <si>
    <t>Sofja Stepko</t>
  </si>
  <si>
    <t>Ksenija Buivida</t>
  </si>
  <si>
    <t>Improvisation junior/adults</t>
  </si>
  <si>
    <t>Deju skola "Vendija"</t>
  </si>
  <si>
    <t>Inese Vazne</t>
  </si>
  <si>
    <t>Anna Vaščenko(Sun)</t>
  </si>
  <si>
    <t>Heidija Vazne</t>
  </si>
  <si>
    <t>Elīza Namniece</t>
  </si>
  <si>
    <t>Rotaļas</t>
  </si>
  <si>
    <t>Show dance. Solo children</t>
  </si>
  <si>
    <t>Olīvija Eglīte</t>
  </si>
  <si>
    <t>Gabriella Volkova</t>
  </si>
  <si>
    <t>Modern&amp;Contemp. /Jazz Solo children</t>
  </si>
  <si>
    <t>Žanete Vitišina</t>
  </si>
  <si>
    <t>Jasmīna Balode</t>
  </si>
  <si>
    <t>Katrīna Dundure</t>
  </si>
  <si>
    <t>Olīvija Petra Sedmale</t>
  </si>
  <si>
    <t>Olivia Krivenko</t>
  </si>
  <si>
    <t>Modern&amp;Contemp./Free formation children</t>
  </si>
  <si>
    <t>22.03.2025. PAVASARIS</t>
  </si>
  <si>
    <t>Katrīna Borina</t>
  </si>
  <si>
    <t>Marta Madžule</t>
  </si>
  <si>
    <t>Hanna Ruttule</t>
  </si>
  <si>
    <t>Timurs Košmans</t>
  </si>
  <si>
    <t>BACKSTAGE ART CENTER</t>
  </si>
  <si>
    <t>Dana Legzdiņa</t>
  </si>
  <si>
    <t>Angelina Polukejeva</t>
  </si>
  <si>
    <t>Anabella Reinvalde</t>
  </si>
  <si>
    <t>Šarlote Bulle</t>
  </si>
  <si>
    <t>Anna Eihenbauma</t>
  </si>
  <si>
    <t>Merija Upeniece</t>
  </si>
  <si>
    <t>Paula Petruseviča</t>
  </si>
  <si>
    <t>Edgars Gailišs</t>
  </si>
  <si>
    <t>Katrina Kortikova</t>
  </si>
  <si>
    <t>Šarlote Bulle,Anna Eihenbauma</t>
  </si>
  <si>
    <t>Sofija Fedotova</t>
  </si>
  <si>
    <t>Modern&amp;Contemp./Free Solo junior1</t>
  </si>
  <si>
    <t>Estere Rituma (Kaķis miglā)</t>
  </si>
  <si>
    <t>Sofija Kaupāne(Es pārvaru)</t>
  </si>
  <si>
    <t>Gabriella Volkova(Iekšējās baiļu ēnas)</t>
  </si>
  <si>
    <t>Elīza Namniece(Ilgas)</t>
  </si>
  <si>
    <t>Madara Ošiņa(I have to be careul)</t>
  </si>
  <si>
    <t>Heidija Vazne(Sapņu lidojums)</t>
  </si>
  <si>
    <t>Olīvija Eglīte(Kad sienas plaisā)</t>
  </si>
  <si>
    <t>Elisaveta Filipu (Pirmie soļi Parīzē)</t>
  </si>
  <si>
    <t>Fināls</t>
  </si>
  <si>
    <t>Modern&amp;Contemp.. Solo Mini kids</t>
  </si>
  <si>
    <t>Amēlija Juženko(Ieslēgt sauli)</t>
  </si>
  <si>
    <t>Sofija Kaupāne</t>
  </si>
  <si>
    <t>Madara Ošiņa</t>
  </si>
  <si>
    <t>Enija Grandovska</t>
  </si>
  <si>
    <t>Jeļizaveta Vatčenko</t>
  </si>
  <si>
    <t>Enija Grandovska,Jeļizaveta Vatčenko</t>
  </si>
  <si>
    <t>Elīza Kampāne</t>
  </si>
  <si>
    <t>Adriana Lasmane</t>
  </si>
  <si>
    <t>Valērija Zolotova</t>
  </si>
  <si>
    <t>Darja Berlizova</t>
  </si>
  <si>
    <t>Darja BerlizovaValērija Zolotova</t>
  </si>
  <si>
    <t>Estere Rituma</t>
  </si>
  <si>
    <t>Skārleta Dūša, Angelina Polukejeva</t>
  </si>
  <si>
    <t>Vieta</t>
  </si>
  <si>
    <t>1.</t>
  </si>
  <si>
    <t>5.</t>
  </si>
  <si>
    <t>3.</t>
  </si>
  <si>
    <t>2.</t>
  </si>
  <si>
    <t>4.</t>
  </si>
  <si>
    <t>Nika Kudrjašova</t>
  </si>
  <si>
    <t>Gabriela Marta Sērensena</t>
  </si>
  <si>
    <t>9.</t>
  </si>
  <si>
    <t>14.</t>
  </si>
  <si>
    <t>7.</t>
  </si>
  <si>
    <t>8.</t>
  </si>
  <si>
    <t>6.</t>
  </si>
  <si>
    <t>Beatrise Bukovska</t>
  </si>
  <si>
    <t>Rūdis Tomsons ,Grieta Tomsone</t>
  </si>
  <si>
    <t>Grieta Tomsone</t>
  </si>
  <si>
    <t>Rūdis Tomsons</t>
  </si>
  <si>
    <t>Marija Ivanova</t>
  </si>
  <si>
    <t>Sofija Gamzjakova</t>
  </si>
  <si>
    <t>Eleonora Kostina</t>
  </si>
  <si>
    <t>Emīlija Štemere</t>
  </si>
  <si>
    <t>Endija Zvirgzdiņa</t>
  </si>
  <si>
    <t>Leida Lejiete</t>
  </si>
  <si>
    <t>Madara Iļjučonoka</t>
  </si>
  <si>
    <t>Tomass Miķelāns</t>
  </si>
  <si>
    <t>23.</t>
  </si>
  <si>
    <t>31.</t>
  </si>
  <si>
    <t>37.</t>
  </si>
  <si>
    <t>11.</t>
  </si>
  <si>
    <t>21.</t>
  </si>
  <si>
    <t>28.</t>
  </si>
  <si>
    <t>12.</t>
  </si>
  <si>
    <t>13.</t>
  </si>
  <si>
    <t>18.</t>
  </si>
  <si>
    <t>Deju studija "Night&amp;Day"</t>
  </si>
  <si>
    <t xml:space="preserve">Hiphop solo mini kids1 </t>
  </si>
  <si>
    <t xml:space="preserve">Hiphop solo mini kids open </t>
  </si>
  <si>
    <t>Hiphop solo mini kids beg.</t>
  </si>
  <si>
    <t xml:space="preserve">Hiphop duo mini kids open </t>
  </si>
  <si>
    <t>Hiphop duo mini kids beg.</t>
  </si>
  <si>
    <t>Hiphop solo children fem. open</t>
  </si>
  <si>
    <t>Hiphop solo children male open /2.līga</t>
  </si>
  <si>
    <t>Hiphop solo children fem. 2.līga</t>
  </si>
  <si>
    <t>Hiphop solo children fem.beg.</t>
  </si>
  <si>
    <t>Hiphop solo children male beg.</t>
  </si>
  <si>
    <t>Hiphop duo children open</t>
  </si>
  <si>
    <t>Hiphop duo children 2.līga</t>
  </si>
  <si>
    <t>Hiphop duo children beg.</t>
  </si>
  <si>
    <t>Hiphop solo juniors1 open</t>
  </si>
  <si>
    <t>Hiphop solo male juniors 2.līga/beg.</t>
  </si>
  <si>
    <t>Hiphop solo juniors2 open/2.līga</t>
  </si>
  <si>
    <t>Hiphop solo juniors 2.līga</t>
  </si>
  <si>
    <t>Hiphop solo juniors beg.</t>
  </si>
  <si>
    <t>Hiphop duo juniors1 open</t>
  </si>
  <si>
    <t>Hiphop duo juniors2 open</t>
  </si>
  <si>
    <t>Hiphop duo juniors 2.līga</t>
  </si>
  <si>
    <t>Hiphop duo juniors beg.</t>
  </si>
  <si>
    <t>Hiphop solo adults open/2.līga</t>
  </si>
  <si>
    <t>Hiphop solo adults male</t>
  </si>
  <si>
    <t>Hiphop solo adults beg.</t>
  </si>
  <si>
    <t>Hiphop duo adults open/2.līga</t>
  </si>
  <si>
    <t>Linda Paulauska-Šeļakova</t>
  </si>
  <si>
    <t>15.</t>
  </si>
  <si>
    <t>20.</t>
  </si>
  <si>
    <t>22.</t>
  </si>
  <si>
    <t>Hiphop solo male juniors1 open</t>
  </si>
  <si>
    <t>Hiphop solo male juniors2 open</t>
  </si>
  <si>
    <t>6./7.</t>
  </si>
  <si>
    <t>5./6.</t>
  </si>
  <si>
    <t>10.</t>
  </si>
  <si>
    <t>Small Mafia</t>
  </si>
  <si>
    <t>Kvalifikācijas punkti</t>
  </si>
  <si>
    <t>Reitinga punkti</t>
  </si>
  <si>
    <t>Reitings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</si>
</sst>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204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185">
    <xf numFmtId="0" fontId="0" fillId="0" borderId="0" xfId="0"/>
    <xf numFmtId="0" fontId="0" fillId="5" borderId="1" xfId="0" applyFill="1" applyBorder="1"/>
    <xf numFmtId="0" fontId="0" fillId="5" borderId="11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0" borderId="11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left" vertical="center" wrapText="1"/>
    </xf>
    <xf numFmtId="0" fontId="12" fillId="5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49" fontId="1" fillId="5" borderId="0" xfId="0" applyNumberFormat="1" applyFont="1" applyFill="1" applyAlignment="1">
      <alignment vertical="center" wrapText="1"/>
    </xf>
    <xf numFmtId="0" fontId="12" fillId="5" borderId="11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49" fontId="1" fillId="5" borderId="8" xfId="0" applyNumberFormat="1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1" fillId="5" borderId="4" xfId="1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center" wrapText="1"/>
    </xf>
    <xf numFmtId="0" fontId="3" fillId="6" borderId="0" xfId="0" applyFont="1" applyFill="1"/>
    <xf numFmtId="49" fontId="1" fillId="5" borderId="0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4" fillId="7" borderId="16" xfId="2" applyFont="1" applyFill="1" applyBorder="1" applyAlignment="1">
      <alignment horizontal="center" vertical="center" wrapText="1"/>
    </xf>
    <xf numFmtId="0" fontId="14" fillId="8" borderId="17" xfId="2" applyFont="1" applyFill="1" applyBorder="1" applyAlignment="1">
      <alignment horizontal="center" vertical="center" wrapText="1"/>
    </xf>
    <xf numFmtId="0" fontId="14" fillId="9" borderId="16" xfId="2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Border="1"/>
    <xf numFmtId="0" fontId="0" fillId="4" borderId="16" xfId="0" applyFill="1" applyBorder="1"/>
    <xf numFmtId="0" fontId="0" fillId="5" borderId="17" xfId="0" applyFill="1" applyBorder="1"/>
    <xf numFmtId="0" fontId="7" fillId="4" borderId="16" xfId="0" applyFont="1" applyFill="1" applyBorder="1"/>
    <xf numFmtId="0" fontId="3" fillId="4" borderId="16" xfId="0" applyFont="1" applyFill="1" applyBorder="1"/>
    <xf numFmtId="0" fontId="2" fillId="4" borderId="16" xfId="0" applyFont="1" applyFill="1" applyBorder="1"/>
    <xf numFmtId="0" fontId="9" fillId="5" borderId="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vertical="center" wrapText="1"/>
    </xf>
    <xf numFmtId="0" fontId="14" fillId="4" borderId="17" xfId="2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49" fontId="9" fillId="4" borderId="0" xfId="0" applyNumberFormat="1" applyFont="1" applyFill="1" applyBorder="1" applyAlignment="1">
      <alignment horizontal="left" vertical="center" wrapText="1"/>
    </xf>
    <xf numFmtId="0" fontId="9" fillId="4" borderId="0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horizontal="center" vertical="center" wrapText="1"/>
    </xf>
    <xf numFmtId="16" fontId="9" fillId="4" borderId="16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1" fillId="5" borderId="6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16" fontId="9" fillId="5" borderId="2" xfId="0" applyNumberFormat="1" applyFon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vertical="center" wrapText="1"/>
    </xf>
    <xf numFmtId="0" fontId="0" fillId="4" borderId="11" xfId="0" applyFill="1" applyBorder="1"/>
  </cellXfs>
  <cellStyles count="3">
    <cellStyle name="Normal" xfId="0" builtinId="0"/>
    <cellStyle name="Parasts 2" xfId="1" xr:uid="{00000000-0005-0000-0000-000001000000}"/>
    <cellStyle name="Обычный 3" xfId="2" xr:uid="{4A372E68-5E12-463A-B6D5-3E1E31670C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57"/>
  <sheetViews>
    <sheetView tabSelected="1" zoomScale="70" zoomScaleNormal="70" workbookViewId="0">
      <pane ySplit="1" topLeftCell="A441" activePane="bottomLeft" state="frozen"/>
      <selection pane="bottomLeft" activeCell="H328" sqref="H328:I366"/>
    </sheetView>
  </sheetViews>
  <sheetFormatPr defaultColWidth="8.85546875" defaultRowHeight="15.75" x14ac:dyDescent="0.25"/>
  <cols>
    <col min="1" max="1" width="8.85546875" style="9" customWidth="1"/>
    <col min="2" max="2" width="47" style="15" customWidth="1"/>
    <col min="3" max="3" width="9.140625" style="15"/>
    <col min="4" max="4" width="26.42578125" style="15" customWidth="1"/>
    <col min="5" max="5" width="42.85546875" style="15" bestFit="1" customWidth="1"/>
    <col min="6" max="6" width="9.140625" style="16"/>
    <col min="7" max="7" width="16.5703125" style="17" customWidth="1"/>
    <col min="8" max="8" width="11.7109375" style="18" customWidth="1"/>
    <col min="9" max="9" width="11" style="6" customWidth="1"/>
    <col min="10" max="11" width="9.140625" style="120"/>
    <col min="12" max="40" width="8.85546875" style="120"/>
  </cols>
  <sheetData>
    <row r="1" spans="1:41" s="8" customFormat="1" x14ac:dyDescent="0.25">
      <c r="A1" s="9"/>
      <c r="B1" s="10" t="s">
        <v>379</v>
      </c>
      <c r="C1" s="10"/>
      <c r="D1" s="10"/>
      <c r="E1" s="10"/>
      <c r="F1" s="11" t="s">
        <v>420</v>
      </c>
      <c r="G1" s="12"/>
      <c r="H1" s="13"/>
      <c r="I1" s="7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</row>
    <row r="2" spans="1:41" ht="30" x14ac:dyDescent="0.25">
      <c r="B2" s="14" t="s">
        <v>372</v>
      </c>
      <c r="G2" s="111" t="s">
        <v>491</v>
      </c>
      <c r="H2" s="112" t="s">
        <v>492</v>
      </c>
      <c r="I2" s="113" t="s">
        <v>493</v>
      </c>
    </row>
    <row r="3" spans="1:41" s="4" customFormat="1" x14ac:dyDescent="0.25">
      <c r="A3" s="19">
        <v>325</v>
      </c>
      <c r="B3" s="73" t="s">
        <v>400</v>
      </c>
      <c r="C3" s="23">
        <v>2013</v>
      </c>
      <c r="D3" s="22" t="s">
        <v>363</v>
      </c>
      <c r="E3" s="22" t="s">
        <v>364</v>
      </c>
      <c r="F3" s="23" t="s">
        <v>421</v>
      </c>
      <c r="G3" s="114">
        <v>12</v>
      </c>
      <c r="H3" s="115">
        <v>100</v>
      </c>
      <c r="I3" s="116">
        <f>G3+H3</f>
        <v>112</v>
      </c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1" s="2" customFormat="1" x14ac:dyDescent="0.25">
      <c r="A4" s="19">
        <v>326</v>
      </c>
      <c r="B4" s="27" t="s">
        <v>398</v>
      </c>
      <c r="C4" s="28">
        <v>2013</v>
      </c>
      <c r="D4" s="22" t="s">
        <v>363</v>
      </c>
      <c r="E4" s="22" t="s">
        <v>364</v>
      </c>
      <c r="F4" s="29" t="s">
        <v>424</v>
      </c>
      <c r="G4" s="114">
        <v>9</v>
      </c>
      <c r="H4" s="115">
        <v>99</v>
      </c>
      <c r="I4" s="116">
        <f t="shared" ref="I4:I7" si="0">G4+H4</f>
        <v>108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1"/>
    </row>
    <row r="5" spans="1:41" s="2" customFormat="1" x14ac:dyDescent="0.25">
      <c r="A5" s="19">
        <v>321</v>
      </c>
      <c r="B5" s="117" t="s">
        <v>233</v>
      </c>
      <c r="C5" s="70">
        <v>2015</v>
      </c>
      <c r="D5" s="22" t="s">
        <v>234</v>
      </c>
      <c r="E5" s="22" t="s">
        <v>235</v>
      </c>
      <c r="F5" s="29" t="s">
        <v>423</v>
      </c>
      <c r="G5" s="114">
        <v>6</v>
      </c>
      <c r="H5" s="115">
        <v>98</v>
      </c>
      <c r="I5" s="116">
        <f t="shared" si="0"/>
        <v>104</v>
      </c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1"/>
    </row>
    <row r="6" spans="1:41" s="3" customFormat="1" x14ac:dyDescent="0.25">
      <c r="A6" s="31">
        <v>315</v>
      </c>
      <c r="B6" s="32" t="s">
        <v>407</v>
      </c>
      <c r="C6" s="29"/>
      <c r="D6" s="25" t="s">
        <v>363</v>
      </c>
      <c r="E6" s="25" t="s">
        <v>364</v>
      </c>
      <c r="F6" s="29" t="s">
        <v>425</v>
      </c>
      <c r="G6" s="114">
        <v>3</v>
      </c>
      <c r="H6" s="115">
        <v>97</v>
      </c>
      <c r="I6" s="116">
        <f t="shared" si="0"/>
        <v>100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</row>
    <row r="7" spans="1:41" s="4" customFormat="1" x14ac:dyDescent="0.25">
      <c r="A7" s="19">
        <v>320</v>
      </c>
      <c r="B7" s="20" t="s">
        <v>224</v>
      </c>
      <c r="C7" s="21">
        <v>2016</v>
      </c>
      <c r="D7" s="22" t="s">
        <v>221</v>
      </c>
      <c r="E7" s="22" t="s">
        <v>335</v>
      </c>
      <c r="F7" s="23" t="s">
        <v>422</v>
      </c>
      <c r="G7" s="114">
        <v>0</v>
      </c>
      <c r="H7" s="115">
        <v>96</v>
      </c>
      <c r="I7" s="116">
        <f t="shared" si="0"/>
        <v>96</v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</row>
    <row r="8" spans="1:41" s="118" customFormat="1" x14ac:dyDescent="0.25">
      <c r="A8" s="126"/>
      <c r="B8" s="127"/>
      <c r="C8" s="128"/>
      <c r="D8" s="129"/>
      <c r="E8" s="129"/>
      <c r="F8" s="130"/>
      <c r="G8" s="131"/>
      <c r="H8" s="132"/>
      <c r="I8" s="133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</row>
    <row r="9" spans="1:41" ht="30" x14ac:dyDescent="0.25">
      <c r="A9" s="33"/>
      <c r="B9" s="34" t="s">
        <v>406</v>
      </c>
      <c r="C9" s="35" t="s">
        <v>405</v>
      </c>
      <c r="D9" s="18"/>
      <c r="E9" s="18"/>
      <c r="F9" s="36"/>
      <c r="G9" s="111" t="s">
        <v>491</v>
      </c>
      <c r="H9" s="112" t="s">
        <v>492</v>
      </c>
      <c r="I9" s="113" t="s">
        <v>493</v>
      </c>
    </row>
    <row r="10" spans="1:41" s="2" customFormat="1" x14ac:dyDescent="0.25">
      <c r="A10" s="19">
        <v>323</v>
      </c>
      <c r="B10" s="37" t="s">
        <v>402</v>
      </c>
      <c r="C10" s="28">
        <v>2018</v>
      </c>
      <c r="D10" s="22" t="s">
        <v>363</v>
      </c>
      <c r="E10" s="22" t="s">
        <v>364</v>
      </c>
      <c r="F10" s="29" t="s">
        <v>421</v>
      </c>
      <c r="G10" s="114">
        <v>0</v>
      </c>
      <c r="H10" s="115">
        <v>100</v>
      </c>
      <c r="I10" s="116">
        <f>G10+H10</f>
        <v>100</v>
      </c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1"/>
    </row>
    <row r="11" spans="1:41" s="119" customFormat="1" x14ac:dyDescent="0.25">
      <c r="A11" s="126"/>
      <c r="B11" s="134"/>
      <c r="C11" s="135"/>
      <c r="D11" s="129"/>
      <c r="E11" s="129"/>
      <c r="F11" s="130"/>
      <c r="G11" s="131"/>
      <c r="H11" s="132"/>
      <c r="I11" s="133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</row>
    <row r="12" spans="1:41" ht="30" x14ac:dyDescent="0.25">
      <c r="B12" s="14" t="s">
        <v>369</v>
      </c>
      <c r="G12" s="111" t="s">
        <v>491</v>
      </c>
      <c r="H12" s="112" t="s">
        <v>492</v>
      </c>
      <c r="I12" s="113" t="s">
        <v>493</v>
      </c>
    </row>
    <row r="13" spans="1:41" s="4" customFormat="1" x14ac:dyDescent="0.25">
      <c r="A13" s="19">
        <v>328</v>
      </c>
      <c r="B13" s="27" t="s">
        <v>399</v>
      </c>
      <c r="C13" s="28">
        <v>2013</v>
      </c>
      <c r="D13" s="22" t="s">
        <v>363</v>
      </c>
      <c r="E13" s="22" t="s">
        <v>364</v>
      </c>
      <c r="F13" s="29" t="s">
        <v>421</v>
      </c>
      <c r="G13" s="114">
        <v>6</v>
      </c>
      <c r="H13" s="115">
        <v>100</v>
      </c>
      <c r="I13" s="116">
        <f>G13+H13</f>
        <v>106</v>
      </c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</row>
    <row r="14" spans="1:41" s="4" customFormat="1" x14ac:dyDescent="0.25">
      <c r="A14" s="38">
        <v>327</v>
      </c>
      <c r="B14" s="39" t="s">
        <v>403</v>
      </c>
      <c r="C14" s="28">
        <v>2016</v>
      </c>
      <c r="D14" s="22" t="s">
        <v>363</v>
      </c>
      <c r="E14" s="22" t="s">
        <v>364</v>
      </c>
      <c r="F14" s="29" t="s">
        <v>424</v>
      </c>
      <c r="G14" s="114">
        <v>3</v>
      </c>
      <c r="H14" s="115">
        <v>99</v>
      </c>
      <c r="I14" s="116">
        <f t="shared" ref="I14:I15" si="1">G14+H14</f>
        <v>102</v>
      </c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</row>
    <row r="15" spans="1:41" s="2" customFormat="1" x14ac:dyDescent="0.25">
      <c r="A15" s="19">
        <v>322</v>
      </c>
      <c r="B15" s="27" t="s">
        <v>404</v>
      </c>
      <c r="C15" s="28">
        <v>2015</v>
      </c>
      <c r="D15" s="22" t="s">
        <v>363</v>
      </c>
      <c r="E15" s="22" t="s">
        <v>364</v>
      </c>
      <c r="F15" s="29" t="s">
        <v>423</v>
      </c>
      <c r="G15" s="114">
        <v>0</v>
      </c>
      <c r="H15" s="115">
        <v>98</v>
      </c>
      <c r="I15" s="116">
        <f t="shared" si="1"/>
        <v>98</v>
      </c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1"/>
    </row>
    <row r="16" spans="1:41" s="119" customFormat="1" x14ac:dyDescent="0.25">
      <c r="A16" s="126"/>
      <c r="B16" s="136"/>
      <c r="C16" s="135"/>
      <c r="D16" s="129"/>
      <c r="E16" s="129"/>
      <c r="F16" s="130"/>
      <c r="G16" s="131"/>
      <c r="H16" s="132"/>
      <c r="I16" s="133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</row>
    <row r="17" spans="1:40" ht="30" x14ac:dyDescent="0.25">
      <c r="B17" s="14" t="s">
        <v>339</v>
      </c>
      <c r="G17" s="111" t="s">
        <v>491</v>
      </c>
      <c r="H17" s="112" t="s">
        <v>492</v>
      </c>
      <c r="I17" s="113" t="s">
        <v>493</v>
      </c>
    </row>
    <row r="18" spans="1:40" s="4" customFormat="1" x14ac:dyDescent="0.25">
      <c r="A18" s="19">
        <v>332</v>
      </c>
      <c r="B18" s="22" t="s">
        <v>365</v>
      </c>
      <c r="C18" s="23">
        <v>2008</v>
      </c>
      <c r="D18" s="22" t="s">
        <v>363</v>
      </c>
      <c r="E18" s="22" t="s">
        <v>364</v>
      </c>
      <c r="F18" s="23" t="s">
        <v>421</v>
      </c>
      <c r="G18" s="114">
        <v>9</v>
      </c>
      <c r="H18" s="115">
        <v>100</v>
      </c>
      <c r="I18" s="116">
        <f>G18+H18</f>
        <v>109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</row>
    <row r="19" spans="1:40" s="4" customFormat="1" x14ac:dyDescent="0.25">
      <c r="A19" s="19">
        <v>330</v>
      </c>
      <c r="B19" s="41" t="s">
        <v>338</v>
      </c>
      <c r="C19" s="26">
        <v>2003</v>
      </c>
      <c r="D19" s="22" t="s">
        <v>336</v>
      </c>
      <c r="E19" s="22" t="s">
        <v>337</v>
      </c>
      <c r="F19" s="23" t="s">
        <v>424</v>
      </c>
      <c r="G19" s="114">
        <v>6</v>
      </c>
      <c r="H19" s="115">
        <v>99</v>
      </c>
      <c r="I19" s="116">
        <f t="shared" ref="I19:I21" si="2">G19+H19</f>
        <v>105</v>
      </c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</row>
    <row r="20" spans="1:40" s="4" customFormat="1" x14ac:dyDescent="0.25">
      <c r="A20" s="19">
        <v>329</v>
      </c>
      <c r="B20" s="40" t="s">
        <v>237</v>
      </c>
      <c r="C20" s="26">
        <v>2008</v>
      </c>
      <c r="D20" s="22" t="s">
        <v>234</v>
      </c>
      <c r="E20" s="22" t="s">
        <v>235</v>
      </c>
      <c r="F20" s="23" t="s">
        <v>423</v>
      </c>
      <c r="G20" s="114">
        <v>3</v>
      </c>
      <c r="H20" s="115">
        <v>98</v>
      </c>
      <c r="I20" s="116">
        <f>G20+H20</f>
        <v>101</v>
      </c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</row>
    <row r="21" spans="1:40" s="4" customFormat="1" x14ac:dyDescent="0.25">
      <c r="A21" s="19">
        <v>331</v>
      </c>
      <c r="B21" s="137" t="s">
        <v>247</v>
      </c>
      <c r="C21" s="96">
        <v>2006</v>
      </c>
      <c r="D21" s="22" t="s">
        <v>245</v>
      </c>
      <c r="E21" s="22" t="s">
        <v>246</v>
      </c>
      <c r="F21" s="23" t="s">
        <v>425</v>
      </c>
      <c r="G21" s="114">
        <v>0</v>
      </c>
      <c r="H21" s="115">
        <v>97</v>
      </c>
      <c r="I21" s="116">
        <f t="shared" si="2"/>
        <v>97</v>
      </c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</row>
    <row r="22" spans="1:40" s="118" customFormat="1" x14ac:dyDescent="0.25">
      <c r="A22" s="126"/>
      <c r="B22" s="138"/>
      <c r="C22" s="128"/>
      <c r="D22" s="129"/>
      <c r="E22" s="129"/>
      <c r="F22" s="130"/>
      <c r="G22" s="131"/>
      <c r="H22" s="132"/>
      <c r="I22" s="133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</row>
    <row r="23" spans="1:40" ht="30" x14ac:dyDescent="0.25">
      <c r="B23" s="14" t="s">
        <v>396</v>
      </c>
      <c r="G23" s="111" t="s">
        <v>491</v>
      </c>
      <c r="H23" s="112" t="s">
        <v>492</v>
      </c>
      <c r="I23" s="113" t="s">
        <v>493</v>
      </c>
    </row>
    <row r="24" spans="1:40" s="4" customFormat="1" x14ac:dyDescent="0.25">
      <c r="A24" s="19">
        <v>333</v>
      </c>
      <c r="B24" s="39" t="s">
        <v>401</v>
      </c>
      <c r="C24" s="28">
        <v>2011</v>
      </c>
      <c r="D24" s="22" t="s">
        <v>363</v>
      </c>
      <c r="E24" s="22" t="s">
        <v>364</v>
      </c>
      <c r="F24" s="29" t="s">
        <v>421</v>
      </c>
      <c r="G24" s="114">
        <v>6</v>
      </c>
      <c r="H24" s="115">
        <v>100</v>
      </c>
      <c r="I24" s="116">
        <f>G24+H24</f>
        <v>106</v>
      </c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</row>
    <row r="25" spans="1:40" s="4" customFormat="1" x14ac:dyDescent="0.25">
      <c r="A25" s="19">
        <v>334</v>
      </c>
      <c r="B25" s="27" t="s">
        <v>397</v>
      </c>
      <c r="C25" s="28">
        <v>2011</v>
      </c>
      <c r="D25" s="22" t="s">
        <v>363</v>
      </c>
      <c r="E25" s="22" t="s">
        <v>364</v>
      </c>
      <c r="F25" s="29" t="s">
        <v>424</v>
      </c>
      <c r="G25" s="114">
        <v>3</v>
      </c>
      <c r="H25" s="115">
        <v>99</v>
      </c>
      <c r="I25" s="116">
        <f t="shared" ref="I25:I26" si="3">G25+H25</f>
        <v>102</v>
      </c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</row>
    <row r="26" spans="1:40" s="4" customFormat="1" x14ac:dyDescent="0.25">
      <c r="A26" s="19">
        <v>1322</v>
      </c>
      <c r="B26" s="42" t="s">
        <v>236</v>
      </c>
      <c r="C26" s="26">
        <v>2010</v>
      </c>
      <c r="D26" s="22" t="s">
        <v>234</v>
      </c>
      <c r="E26" s="22" t="s">
        <v>235</v>
      </c>
      <c r="F26" s="23" t="s">
        <v>423</v>
      </c>
      <c r="G26" s="114">
        <v>0</v>
      </c>
      <c r="H26" s="115">
        <v>98</v>
      </c>
      <c r="I26" s="116">
        <f t="shared" si="3"/>
        <v>98</v>
      </c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</row>
    <row r="27" spans="1:40" s="118" customFormat="1" x14ac:dyDescent="0.25">
      <c r="A27" s="126"/>
      <c r="B27" s="139"/>
      <c r="C27" s="140"/>
      <c r="D27" s="129"/>
      <c r="E27" s="129"/>
      <c r="F27" s="130"/>
      <c r="G27" s="141"/>
      <c r="H27" s="129"/>
      <c r="I27" s="142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</row>
    <row r="28" spans="1:40" ht="30" x14ac:dyDescent="0.25">
      <c r="B28" s="14" t="s">
        <v>225</v>
      </c>
      <c r="G28" s="111" t="s">
        <v>491</v>
      </c>
      <c r="H28" s="112" t="s">
        <v>492</v>
      </c>
      <c r="I28" s="113" t="s">
        <v>493</v>
      </c>
    </row>
    <row r="29" spans="1:40" s="4" customFormat="1" x14ac:dyDescent="0.25">
      <c r="A29" s="19">
        <v>1333</v>
      </c>
      <c r="B29" s="43" t="s">
        <v>226</v>
      </c>
      <c r="C29" s="44">
        <v>2014</v>
      </c>
      <c r="D29" s="22" t="s">
        <v>221</v>
      </c>
      <c r="E29" s="22" t="s">
        <v>222</v>
      </c>
      <c r="F29" s="23" t="s">
        <v>421</v>
      </c>
      <c r="G29" s="114">
        <v>0</v>
      </c>
      <c r="H29" s="115">
        <v>100</v>
      </c>
      <c r="I29" s="116">
        <f>G29+H29</f>
        <v>100</v>
      </c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spans="1:40" s="118" customFormat="1" x14ac:dyDescent="0.25">
      <c r="A30" s="126"/>
      <c r="B30" s="143"/>
      <c r="C30" s="128"/>
      <c r="D30" s="129"/>
      <c r="E30" s="129"/>
      <c r="F30" s="130"/>
      <c r="G30" s="141"/>
      <c r="H30" s="129"/>
      <c r="I30" s="142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</row>
    <row r="31" spans="1:40" ht="30" x14ac:dyDescent="0.25">
      <c r="B31" s="34" t="s">
        <v>228</v>
      </c>
      <c r="C31" s="45"/>
      <c r="G31" s="111" t="s">
        <v>491</v>
      </c>
      <c r="H31" s="112" t="s">
        <v>492</v>
      </c>
      <c r="I31" s="113" t="s">
        <v>493</v>
      </c>
    </row>
    <row r="32" spans="1:40" s="4" customFormat="1" x14ac:dyDescent="0.25">
      <c r="A32" s="19">
        <v>1334</v>
      </c>
      <c r="B32" s="30" t="s">
        <v>227</v>
      </c>
      <c r="C32" s="46">
        <v>2010</v>
      </c>
      <c r="D32" s="47" t="s">
        <v>221</v>
      </c>
      <c r="E32" s="47" t="s">
        <v>222</v>
      </c>
      <c r="F32" s="48" t="s">
        <v>421</v>
      </c>
      <c r="G32" s="114">
        <v>0</v>
      </c>
      <c r="H32" s="115">
        <v>100</v>
      </c>
      <c r="I32" s="116">
        <f>G32+H32</f>
        <v>100</v>
      </c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</row>
    <row r="33" spans="1:40" s="118" customFormat="1" x14ac:dyDescent="0.25">
      <c r="A33" s="144"/>
      <c r="B33" s="141"/>
      <c r="C33" s="128"/>
      <c r="D33" s="145"/>
      <c r="E33" s="145"/>
      <c r="F33" s="146"/>
      <c r="G33" s="131"/>
      <c r="H33" s="132"/>
      <c r="I33" s="133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</row>
    <row r="34" spans="1:40" ht="30" x14ac:dyDescent="0.25">
      <c r="A34" s="49"/>
      <c r="B34" s="34" t="s">
        <v>329</v>
      </c>
      <c r="C34" s="18"/>
      <c r="D34" s="18"/>
      <c r="E34" s="18"/>
      <c r="F34" s="36"/>
      <c r="G34" s="111" t="s">
        <v>491</v>
      </c>
      <c r="H34" s="112" t="s">
        <v>492</v>
      </c>
      <c r="I34" s="113" t="s">
        <v>493</v>
      </c>
    </row>
    <row r="35" spans="1:40" s="4" customFormat="1" x14ac:dyDescent="0.25">
      <c r="A35" s="19">
        <v>335</v>
      </c>
      <c r="B35" s="25" t="s">
        <v>254</v>
      </c>
      <c r="C35" s="50"/>
      <c r="D35" s="22" t="s">
        <v>249</v>
      </c>
      <c r="E35" s="22" t="s">
        <v>250</v>
      </c>
      <c r="F35" s="23" t="s">
        <v>421</v>
      </c>
      <c r="G35" s="114">
        <v>0</v>
      </c>
      <c r="H35" s="115">
        <v>100</v>
      </c>
      <c r="I35" s="116">
        <f>G35+H35</f>
        <v>100</v>
      </c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</row>
    <row r="36" spans="1:40" s="118" customFormat="1" x14ac:dyDescent="0.25">
      <c r="A36" s="126"/>
      <c r="B36" s="129"/>
      <c r="C36" s="147"/>
      <c r="D36" s="129"/>
      <c r="E36" s="129"/>
      <c r="F36" s="130"/>
      <c r="G36" s="131"/>
      <c r="H36" s="132"/>
      <c r="I36" s="133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</row>
    <row r="37" spans="1:40" ht="30" x14ac:dyDescent="0.25">
      <c r="B37" s="34" t="s">
        <v>378</v>
      </c>
      <c r="C37" s="45"/>
      <c r="G37" s="111" t="s">
        <v>491</v>
      </c>
      <c r="H37" s="112" t="s">
        <v>492</v>
      </c>
      <c r="I37" s="113" t="s">
        <v>493</v>
      </c>
    </row>
    <row r="38" spans="1:40" s="4" customFormat="1" x14ac:dyDescent="0.25">
      <c r="A38" s="19">
        <v>338</v>
      </c>
      <c r="B38" s="25" t="s">
        <v>368</v>
      </c>
      <c r="C38" s="25"/>
      <c r="D38" s="22" t="s">
        <v>363</v>
      </c>
      <c r="E38" s="22" t="s">
        <v>364</v>
      </c>
      <c r="F38" s="23" t="s">
        <v>421</v>
      </c>
      <c r="G38" s="114">
        <v>6</v>
      </c>
      <c r="H38" s="115">
        <v>100</v>
      </c>
      <c r="I38" s="116">
        <f>G38+H38</f>
        <v>106</v>
      </c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</row>
    <row r="39" spans="1:40" s="4" customFormat="1" x14ac:dyDescent="0.25">
      <c r="A39" s="19">
        <v>339</v>
      </c>
      <c r="B39" s="22" t="s">
        <v>251</v>
      </c>
      <c r="C39" s="22"/>
      <c r="D39" s="22" t="s">
        <v>249</v>
      </c>
      <c r="E39" s="22" t="s">
        <v>250</v>
      </c>
      <c r="F39" s="23" t="s">
        <v>424</v>
      </c>
      <c r="G39" s="114">
        <v>3</v>
      </c>
      <c r="H39" s="115">
        <v>99</v>
      </c>
      <c r="I39" s="116">
        <f t="shared" ref="I39:I40" si="4">G39+H39</f>
        <v>102</v>
      </c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</row>
    <row r="40" spans="1:40" s="4" customFormat="1" x14ac:dyDescent="0.25">
      <c r="A40" s="19">
        <v>336</v>
      </c>
      <c r="B40" s="25" t="s">
        <v>248</v>
      </c>
      <c r="C40" s="50"/>
      <c r="D40" s="22" t="s">
        <v>249</v>
      </c>
      <c r="E40" s="22" t="s">
        <v>250</v>
      </c>
      <c r="F40" s="23" t="s">
        <v>423</v>
      </c>
      <c r="G40" s="114">
        <v>0</v>
      </c>
      <c r="H40" s="115">
        <v>98</v>
      </c>
      <c r="I40" s="116">
        <f t="shared" si="4"/>
        <v>98</v>
      </c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</row>
    <row r="41" spans="1:40" s="118" customFormat="1" x14ac:dyDescent="0.25">
      <c r="A41" s="126"/>
      <c r="B41" s="129"/>
      <c r="C41" s="147"/>
      <c r="D41" s="129"/>
      <c r="E41" s="129"/>
      <c r="F41" s="130"/>
      <c r="G41" s="131"/>
      <c r="H41" s="132"/>
      <c r="I41" s="133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</row>
    <row r="42" spans="1:40" ht="30" x14ac:dyDescent="0.25">
      <c r="B42" s="14" t="s">
        <v>253</v>
      </c>
      <c r="G42" s="111" t="s">
        <v>491</v>
      </c>
      <c r="H42" s="112" t="s">
        <v>492</v>
      </c>
      <c r="I42" s="113" t="s">
        <v>493</v>
      </c>
    </row>
    <row r="43" spans="1:40" s="4" customFormat="1" x14ac:dyDescent="0.25">
      <c r="A43" s="19">
        <v>340</v>
      </c>
      <c r="B43" s="22" t="s">
        <v>252</v>
      </c>
      <c r="C43" s="22"/>
      <c r="D43" s="22" t="s">
        <v>249</v>
      </c>
      <c r="E43" s="22" t="s">
        <v>250</v>
      </c>
      <c r="F43" s="23" t="s">
        <v>421</v>
      </c>
      <c r="G43" s="114">
        <v>0</v>
      </c>
      <c r="H43" s="115">
        <v>100</v>
      </c>
      <c r="I43" s="116">
        <f>G43+H43</f>
        <v>100</v>
      </c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</row>
    <row r="44" spans="1:40" s="118" customFormat="1" x14ac:dyDescent="0.25">
      <c r="A44" s="126"/>
      <c r="B44" s="129"/>
      <c r="C44" s="129"/>
      <c r="D44" s="129"/>
      <c r="E44" s="129"/>
      <c r="F44" s="130"/>
      <c r="G44" s="131"/>
      <c r="H44" s="132"/>
      <c r="I44" s="133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</row>
    <row r="45" spans="1:40" ht="30" x14ac:dyDescent="0.25">
      <c r="B45" s="14" t="s">
        <v>231</v>
      </c>
      <c r="G45" s="111" t="s">
        <v>491</v>
      </c>
      <c r="H45" s="112" t="s">
        <v>492</v>
      </c>
      <c r="I45" s="113" t="s">
        <v>493</v>
      </c>
    </row>
    <row r="46" spans="1:40" s="4" customFormat="1" x14ac:dyDescent="0.25">
      <c r="A46" s="19">
        <v>347</v>
      </c>
      <c r="B46" s="73" t="s">
        <v>373</v>
      </c>
      <c r="C46" s="23">
        <v>2013</v>
      </c>
      <c r="D46" s="22" t="s">
        <v>363</v>
      </c>
      <c r="E46" s="22" t="s">
        <v>364</v>
      </c>
      <c r="F46" s="23" t="s">
        <v>421</v>
      </c>
      <c r="G46" s="114">
        <v>51</v>
      </c>
      <c r="H46" s="115">
        <v>100</v>
      </c>
      <c r="I46" s="116">
        <f>G46+H46</f>
        <v>151</v>
      </c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</row>
    <row r="47" spans="1:40" s="4" customFormat="1" x14ac:dyDescent="0.25">
      <c r="A47" s="19">
        <v>349</v>
      </c>
      <c r="B47" s="73" t="s">
        <v>371</v>
      </c>
      <c r="C47" s="23">
        <v>2013</v>
      </c>
      <c r="D47" s="22" t="s">
        <v>363</v>
      </c>
      <c r="E47" s="22" t="s">
        <v>364</v>
      </c>
      <c r="F47" s="23" t="s">
        <v>424</v>
      </c>
      <c r="G47" s="114">
        <v>48</v>
      </c>
      <c r="H47" s="115">
        <v>99</v>
      </c>
      <c r="I47" s="116">
        <f t="shared" ref="I47:I63" si="5">G47+H47</f>
        <v>147</v>
      </c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</row>
    <row r="48" spans="1:40" s="4" customFormat="1" x14ac:dyDescent="0.25">
      <c r="A48" s="19">
        <v>351</v>
      </c>
      <c r="B48" s="73" t="s">
        <v>426</v>
      </c>
      <c r="C48" s="23">
        <v>2013</v>
      </c>
      <c r="D48" s="22" t="s">
        <v>363</v>
      </c>
      <c r="E48" s="22" t="s">
        <v>364</v>
      </c>
      <c r="F48" s="23" t="s">
        <v>423</v>
      </c>
      <c r="G48" s="114">
        <v>45</v>
      </c>
      <c r="H48" s="115">
        <v>98</v>
      </c>
      <c r="I48" s="116">
        <f t="shared" si="5"/>
        <v>143</v>
      </c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</row>
    <row r="49" spans="1:40" s="4" customFormat="1" x14ac:dyDescent="0.25">
      <c r="A49" s="19">
        <v>316</v>
      </c>
      <c r="B49" s="73" t="s">
        <v>408</v>
      </c>
      <c r="C49" s="23">
        <v>2013</v>
      </c>
      <c r="D49" s="22" t="s">
        <v>363</v>
      </c>
      <c r="E49" s="22" t="s">
        <v>364</v>
      </c>
      <c r="F49" s="23" t="s">
        <v>425</v>
      </c>
      <c r="G49" s="114">
        <v>42</v>
      </c>
      <c r="H49" s="115">
        <v>97</v>
      </c>
      <c r="I49" s="116">
        <f t="shared" si="5"/>
        <v>139</v>
      </c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</row>
    <row r="50" spans="1:40" s="4" customFormat="1" x14ac:dyDescent="0.25">
      <c r="A50" s="19">
        <v>345</v>
      </c>
      <c r="B50" s="22" t="s">
        <v>366</v>
      </c>
      <c r="C50" s="23">
        <v>2017</v>
      </c>
      <c r="D50" s="22" t="s">
        <v>363</v>
      </c>
      <c r="E50" s="22" t="s">
        <v>364</v>
      </c>
      <c r="F50" s="23" t="s">
        <v>422</v>
      </c>
      <c r="G50" s="114">
        <v>39</v>
      </c>
      <c r="H50" s="115">
        <v>96</v>
      </c>
      <c r="I50" s="116">
        <f t="shared" si="5"/>
        <v>135</v>
      </c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</row>
    <row r="51" spans="1:40" s="4" customFormat="1" x14ac:dyDescent="0.25">
      <c r="A51" s="19">
        <v>354</v>
      </c>
      <c r="B51" s="73" t="s">
        <v>376</v>
      </c>
      <c r="C51" s="23">
        <v>2014</v>
      </c>
      <c r="D51" s="22" t="s">
        <v>363</v>
      </c>
      <c r="E51" s="22" t="s">
        <v>364</v>
      </c>
      <c r="F51" s="23" t="s">
        <v>432</v>
      </c>
      <c r="G51" s="114">
        <v>36</v>
      </c>
      <c r="H51" s="115">
        <v>95</v>
      </c>
      <c r="I51" s="116">
        <f t="shared" si="5"/>
        <v>131</v>
      </c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</row>
    <row r="52" spans="1:40" s="4" customFormat="1" x14ac:dyDescent="0.25">
      <c r="A52" s="31">
        <v>346</v>
      </c>
      <c r="B52" s="27" t="s">
        <v>370</v>
      </c>
      <c r="C52" s="28">
        <v>2018</v>
      </c>
      <c r="D52" s="22" t="s">
        <v>363</v>
      </c>
      <c r="E52" s="22" t="s">
        <v>364</v>
      </c>
      <c r="F52" s="29" t="s">
        <v>430</v>
      </c>
      <c r="G52" s="114">
        <v>33</v>
      </c>
      <c r="H52" s="115">
        <v>94</v>
      </c>
      <c r="I52" s="116">
        <f t="shared" si="5"/>
        <v>127</v>
      </c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</row>
    <row r="53" spans="1:40" s="4" customFormat="1" x14ac:dyDescent="0.25">
      <c r="A53" s="31">
        <v>352</v>
      </c>
      <c r="B53" s="39" t="s">
        <v>374</v>
      </c>
      <c r="C53" s="28">
        <v>2016</v>
      </c>
      <c r="D53" s="22" t="s">
        <v>363</v>
      </c>
      <c r="E53" s="22" t="s">
        <v>364</v>
      </c>
      <c r="F53" s="29" t="s">
        <v>431</v>
      </c>
      <c r="G53" s="114">
        <v>30</v>
      </c>
      <c r="H53" s="115">
        <v>93</v>
      </c>
      <c r="I53" s="116">
        <f t="shared" si="5"/>
        <v>123</v>
      </c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</row>
    <row r="54" spans="1:40" s="4" customFormat="1" x14ac:dyDescent="0.25">
      <c r="A54" s="31">
        <v>1340</v>
      </c>
      <c r="B54" s="117" t="s">
        <v>233</v>
      </c>
      <c r="C54" s="96">
        <v>2015</v>
      </c>
      <c r="D54" s="22" t="s">
        <v>234</v>
      </c>
      <c r="E54" s="22" t="s">
        <v>235</v>
      </c>
      <c r="F54" s="29" t="s">
        <v>428</v>
      </c>
      <c r="G54" s="114">
        <v>15</v>
      </c>
      <c r="H54" s="115">
        <v>92</v>
      </c>
      <c r="I54" s="116">
        <f t="shared" si="5"/>
        <v>107</v>
      </c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</row>
    <row r="55" spans="1:40" s="4" customFormat="1" x14ac:dyDescent="0.25">
      <c r="A55" s="31">
        <v>341</v>
      </c>
      <c r="B55" s="117" t="s">
        <v>238</v>
      </c>
      <c r="C55" s="96">
        <v>2016</v>
      </c>
      <c r="D55" s="22" t="s">
        <v>234</v>
      </c>
      <c r="E55" s="22" t="s">
        <v>235</v>
      </c>
      <c r="F55" s="29" t="s">
        <v>428</v>
      </c>
      <c r="G55" s="114">
        <v>15</v>
      </c>
      <c r="H55" s="115">
        <v>92</v>
      </c>
      <c r="I55" s="116">
        <f t="shared" si="5"/>
        <v>107</v>
      </c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</row>
    <row r="56" spans="1:40" s="4" customFormat="1" x14ac:dyDescent="0.25">
      <c r="A56" s="31">
        <v>348</v>
      </c>
      <c r="B56" s="27" t="s">
        <v>427</v>
      </c>
      <c r="C56" s="28">
        <v>2015</v>
      </c>
      <c r="D56" s="22" t="s">
        <v>363</v>
      </c>
      <c r="E56" s="22" t="s">
        <v>364</v>
      </c>
      <c r="F56" s="29" t="s">
        <v>428</v>
      </c>
      <c r="G56" s="114">
        <v>15</v>
      </c>
      <c r="H56" s="115">
        <v>92</v>
      </c>
      <c r="I56" s="116">
        <f t="shared" si="5"/>
        <v>107</v>
      </c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</row>
    <row r="57" spans="1:40" s="4" customFormat="1" x14ac:dyDescent="0.25">
      <c r="A57" s="31">
        <v>353</v>
      </c>
      <c r="B57" s="27" t="s">
        <v>375</v>
      </c>
      <c r="C57" s="28">
        <v>2015</v>
      </c>
      <c r="D57" s="22" t="s">
        <v>363</v>
      </c>
      <c r="E57" s="22" t="s">
        <v>364</v>
      </c>
      <c r="F57" s="29" t="s">
        <v>428</v>
      </c>
      <c r="G57" s="114">
        <v>15</v>
      </c>
      <c r="H57" s="115">
        <v>92</v>
      </c>
      <c r="I57" s="116">
        <f t="shared" si="5"/>
        <v>107</v>
      </c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</row>
    <row r="58" spans="1:40" s="4" customFormat="1" x14ac:dyDescent="0.25">
      <c r="A58" s="31">
        <v>355</v>
      </c>
      <c r="B58" s="27" t="s">
        <v>367</v>
      </c>
      <c r="C58" s="28">
        <v>2013</v>
      </c>
      <c r="D58" s="22" t="s">
        <v>363</v>
      </c>
      <c r="E58" s="22" t="s">
        <v>364</v>
      </c>
      <c r="F58" s="29" t="s">
        <v>428</v>
      </c>
      <c r="G58" s="114">
        <v>15</v>
      </c>
      <c r="H58" s="115">
        <v>92</v>
      </c>
      <c r="I58" s="116">
        <f t="shared" si="5"/>
        <v>107</v>
      </c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</row>
    <row r="59" spans="1:40" s="4" customFormat="1" ht="31.5" x14ac:dyDescent="0.25">
      <c r="A59" s="31">
        <v>1339</v>
      </c>
      <c r="B59" s="117" t="s">
        <v>232</v>
      </c>
      <c r="C59" s="96">
        <v>2014</v>
      </c>
      <c r="D59" s="22" t="s">
        <v>229</v>
      </c>
      <c r="E59" s="22" t="s">
        <v>230</v>
      </c>
      <c r="F59" s="29" t="s">
        <v>429</v>
      </c>
      <c r="G59" s="114">
        <v>0</v>
      </c>
      <c r="H59" s="115">
        <v>87</v>
      </c>
      <c r="I59" s="116">
        <f t="shared" si="5"/>
        <v>87</v>
      </c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</row>
    <row r="60" spans="1:40" s="4" customFormat="1" x14ac:dyDescent="0.25">
      <c r="A60" s="31">
        <v>342</v>
      </c>
      <c r="B60" s="117" t="s">
        <v>239</v>
      </c>
      <c r="C60" s="96">
        <v>2014</v>
      </c>
      <c r="D60" s="22" t="s">
        <v>234</v>
      </c>
      <c r="E60" s="22" t="s">
        <v>235</v>
      </c>
      <c r="F60" s="29" t="s">
        <v>429</v>
      </c>
      <c r="G60" s="114">
        <v>0</v>
      </c>
      <c r="H60" s="115">
        <v>87</v>
      </c>
      <c r="I60" s="116">
        <f t="shared" si="5"/>
        <v>87</v>
      </c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</row>
    <row r="61" spans="1:40" s="4" customFormat="1" x14ac:dyDescent="0.25">
      <c r="A61" s="31">
        <v>343</v>
      </c>
      <c r="B61" s="98" t="s">
        <v>243</v>
      </c>
      <c r="C61" s="96">
        <v>2013</v>
      </c>
      <c r="D61" s="22" t="s">
        <v>234</v>
      </c>
      <c r="E61" s="22" t="s">
        <v>235</v>
      </c>
      <c r="F61" s="29" t="s">
        <v>429</v>
      </c>
      <c r="G61" s="114">
        <v>0</v>
      </c>
      <c r="H61" s="115">
        <v>87</v>
      </c>
      <c r="I61" s="116">
        <f t="shared" si="5"/>
        <v>87</v>
      </c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</row>
    <row r="62" spans="1:40" s="4" customFormat="1" x14ac:dyDescent="0.25">
      <c r="A62" s="51">
        <v>344</v>
      </c>
      <c r="B62" s="98" t="s">
        <v>244</v>
      </c>
      <c r="C62" s="70">
        <v>2014</v>
      </c>
      <c r="D62" s="22" t="s">
        <v>234</v>
      </c>
      <c r="E62" s="22" t="s">
        <v>235</v>
      </c>
      <c r="F62" s="52" t="s">
        <v>429</v>
      </c>
      <c r="G62" s="114">
        <v>0</v>
      </c>
      <c r="H62" s="115">
        <v>87</v>
      </c>
      <c r="I62" s="116">
        <f t="shared" si="5"/>
        <v>87</v>
      </c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</row>
    <row r="63" spans="1:40" s="4" customFormat="1" x14ac:dyDescent="0.25">
      <c r="A63" s="51">
        <v>356</v>
      </c>
      <c r="B63" s="32" t="s">
        <v>377</v>
      </c>
      <c r="C63" s="52">
        <v>2014</v>
      </c>
      <c r="D63" s="22" t="s">
        <v>363</v>
      </c>
      <c r="E63" s="22" t="s">
        <v>364</v>
      </c>
      <c r="F63" s="52" t="s">
        <v>429</v>
      </c>
      <c r="G63" s="114">
        <v>0</v>
      </c>
      <c r="H63" s="115">
        <v>87</v>
      </c>
      <c r="I63" s="116">
        <f t="shared" si="5"/>
        <v>87</v>
      </c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</row>
    <row r="64" spans="1:40" s="118" customFormat="1" x14ac:dyDescent="0.25">
      <c r="A64" s="126"/>
      <c r="B64" s="136"/>
      <c r="C64" s="130"/>
      <c r="D64" s="129"/>
      <c r="E64" s="129"/>
      <c r="F64" s="130"/>
      <c r="G64" s="131"/>
      <c r="H64" s="132"/>
      <c r="I64" s="133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</row>
    <row r="65" spans="1:40" ht="30" x14ac:dyDescent="0.25">
      <c r="B65" s="14" t="s">
        <v>362</v>
      </c>
      <c r="G65" s="111" t="s">
        <v>491</v>
      </c>
      <c r="H65" s="112" t="s">
        <v>492</v>
      </c>
      <c r="I65" s="113" t="s">
        <v>493</v>
      </c>
    </row>
    <row r="66" spans="1:40" s="4" customFormat="1" x14ac:dyDescent="0.25">
      <c r="A66" s="19">
        <v>317</v>
      </c>
      <c r="B66" s="73" t="s">
        <v>409</v>
      </c>
      <c r="C66" s="23">
        <v>2011</v>
      </c>
      <c r="D66" s="22" t="s">
        <v>363</v>
      </c>
      <c r="E66" s="22" t="s">
        <v>364</v>
      </c>
      <c r="F66" s="23" t="s">
        <v>421</v>
      </c>
      <c r="G66" s="114">
        <v>21</v>
      </c>
      <c r="H66" s="115">
        <v>100</v>
      </c>
      <c r="I66" s="116">
        <f>G66+H66</f>
        <v>121</v>
      </c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</row>
    <row r="67" spans="1:40" s="4" customFormat="1" x14ac:dyDescent="0.25">
      <c r="A67" s="19">
        <v>360</v>
      </c>
      <c r="B67" s="41" t="s">
        <v>335</v>
      </c>
      <c r="C67" s="26">
        <v>2003</v>
      </c>
      <c r="D67" s="22" t="s">
        <v>336</v>
      </c>
      <c r="E67" s="22" t="s">
        <v>337</v>
      </c>
      <c r="F67" s="23" t="s">
        <v>424</v>
      </c>
      <c r="G67" s="114">
        <v>0</v>
      </c>
      <c r="H67" s="115">
        <v>100</v>
      </c>
      <c r="I67" s="116">
        <f t="shared" ref="I67:I74" si="6">G67+H67</f>
        <v>100</v>
      </c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</row>
    <row r="68" spans="1:40" s="4" customFormat="1" x14ac:dyDescent="0.25">
      <c r="A68" s="19">
        <v>363</v>
      </c>
      <c r="B68" s="22" t="s">
        <v>382</v>
      </c>
      <c r="C68" s="23">
        <v>2012</v>
      </c>
      <c r="D68" s="22" t="s">
        <v>363</v>
      </c>
      <c r="E68" s="22" t="s">
        <v>364</v>
      </c>
      <c r="F68" s="23" t="s">
        <v>423</v>
      </c>
      <c r="G68" s="114">
        <v>18</v>
      </c>
      <c r="H68" s="115">
        <v>99</v>
      </c>
      <c r="I68" s="116">
        <f t="shared" si="6"/>
        <v>117</v>
      </c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</row>
    <row r="69" spans="1:40" s="4" customFormat="1" x14ac:dyDescent="0.25">
      <c r="A69" s="19">
        <v>400</v>
      </c>
      <c r="B69" s="73" t="s">
        <v>418</v>
      </c>
      <c r="C69" s="23">
        <v>2011</v>
      </c>
      <c r="D69" s="22" t="s">
        <v>363</v>
      </c>
      <c r="E69" s="22" t="s">
        <v>364</v>
      </c>
      <c r="F69" s="23" t="s">
        <v>425</v>
      </c>
      <c r="G69" s="114">
        <v>15</v>
      </c>
      <c r="H69" s="115">
        <v>98</v>
      </c>
      <c r="I69" s="116">
        <f t="shared" si="6"/>
        <v>113</v>
      </c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</row>
    <row r="70" spans="1:40" s="4" customFormat="1" x14ac:dyDescent="0.25">
      <c r="A70" s="19">
        <v>361</v>
      </c>
      <c r="B70" s="37" t="s">
        <v>380</v>
      </c>
      <c r="C70" s="28">
        <v>2012</v>
      </c>
      <c r="D70" s="22" t="s">
        <v>363</v>
      </c>
      <c r="E70" s="22" t="s">
        <v>364</v>
      </c>
      <c r="F70" s="23" t="s">
        <v>422</v>
      </c>
      <c r="G70" s="114">
        <v>12</v>
      </c>
      <c r="H70" s="115">
        <v>97</v>
      </c>
      <c r="I70" s="116">
        <f t="shared" si="6"/>
        <v>109</v>
      </c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</row>
    <row r="71" spans="1:40" s="4" customFormat="1" x14ac:dyDescent="0.25">
      <c r="A71" s="31">
        <v>362</v>
      </c>
      <c r="B71" s="37" t="s">
        <v>381</v>
      </c>
      <c r="C71" s="28">
        <v>2012</v>
      </c>
      <c r="D71" s="22" t="s">
        <v>363</v>
      </c>
      <c r="E71" s="22" t="s">
        <v>364</v>
      </c>
      <c r="F71" s="29" t="s">
        <v>432</v>
      </c>
      <c r="G71" s="114">
        <v>9</v>
      </c>
      <c r="H71" s="115">
        <v>96</v>
      </c>
      <c r="I71" s="116">
        <f t="shared" si="6"/>
        <v>105</v>
      </c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</row>
    <row r="72" spans="1:40" s="4" customFormat="1" x14ac:dyDescent="0.25">
      <c r="A72" s="31">
        <v>358</v>
      </c>
      <c r="B72" s="98" t="s">
        <v>241</v>
      </c>
      <c r="C72" s="96">
        <v>2011</v>
      </c>
      <c r="D72" s="22" t="s">
        <v>234</v>
      </c>
      <c r="E72" s="22" t="s">
        <v>235</v>
      </c>
      <c r="F72" s="29" t="s">
        <v>430</v>
      </c>
      <c r="G72" s="114">
        <v>6</v>
      </c>
      <c r="H72" s="115">
        <v>95</v>
      </c>
      <c r="I72" s="116">
        <f t="shared" si="6"/>
        <v>101</v>
      </c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</row>
    <row r="73" spans="1:40" s="4" customFormat="1" x14ac:dyDescent="0.25">
      <c r="A73" s="19">
        <v>359</v>
      </c>
      <c r="B73" s="148" t="s">
        <v>242</v>
      </c>
      <c r="C73" s="96">
        <v>2012</v>
      </c>
      <c r="D73" s="22" t="s">
        <v>234</v>
      </c>
      <c r="E73" s="22" t="s">
        <v>235</v>
      </c>
      <c r="F73" s="29" t="s">
        <v>431</v>
      </c>
      <c r="G73" s="114">
        <v>3</v>
      </c>
      <c r="H73" s="115">
        <v>94</v>
      </c>
      <c r="I73" s="116">
        <f t="shared" si="6"/>
        <v>97</v>
      </c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</row>
    <row r="74" spans="1:40" s="4" customFormat="1" x14ac:dyDescent="0.25">
      <c r="A74" s="51">
        <v>357</v>
      </c>
      <c r="B74" s="91" t="s">
        <v>240</v>
      </c>
      <c r="C74" s="125">
        <v>2012</v>
      </c>
      <c r="D74" s="22" t="s">
        <v>234</v>
      </c>
      <c r="E74" s="22" t="s">
        <v>235</v>
      </c>
      <c r="F74" s="52" t="s">
        <v>428</v>
      </c>
      <c r="G74" s="114">
        <v>0</v>
      </c>
      <c r="H74" s="115">
        <v>93</v>
      </c>
      <c r="I74" s="116">
        <f t="shared" si="6"/>
        <v>93</v>
      </c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</row>
    <row r="75" spans="1:40" s="118" customFormat="1" x14ac:dyDescent="0.25">
      <c r="A75" s="126"/>
      <c r="B75" s="127"/>
      <c r="C75" s="128"/>
      <c r="D75" s="129"/>
      <c r="E75" s="129"/>
      <c r="F75" s="130"/>
      <c r="G75" s="141"/>
      <c r="H75" s="129"/>
      <c r="I75" s="142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</row>
    <row r="76" spans="1:40" ht="30" x14ac:dyDescent="0.25">
      <c r="B76" s="56" t="s">
        <v>455</v>
      </c>
      <c r="G76" s="111" t="s">
        <v>491</v>
      </c>
      <c r="H76" s="150"/>
      <c r="I76" s="151"/>
    </row>
    <row r="77" spans="1:40" s="4" customFormat="1" x14ac:dyDescent="0.25">
      <c r="A77" s="19">
        <v>1</v>
      </c>
      <c r="B77" s="24" t="s">
        <v>70</v>
      </c>
      <c r="C77" s="26">
        <v>2020</v>
      </c>
      <c r="D77" s="22" t="s">
        <v>0</v>
      </c>
      <c r="E77" s="22" t="s">
        <v>1</v>
      </c>
      <c r="F77" s="23" t="s">
        <v>421</v>
      </c>
      <c r="G77" s="114">
        <v>3</v>
      </c>
      <c r="H77" s="132"/>
      <c r="I77" s="133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</row>
    <row r="78" spans="1:40" s="4" customFormat="1" x14ac:dyDescent="0.25">
      <c r="A78" s="19">
        <v>315</v>
      </c>
      <c r="B78" s="30" t="s">
        <v>395</v>
      </c>
      <c r="C78" s="57">
        <v>2020</v>
      </c>
      <c r="D78" s="22" t="s">
        <v>0</v>
      </c>
      <c r="E78" s="22" t="s">
        <v>1</v>
      </c>
      <c r="F78" s="23" t="s">
        <v>424</v>
      </c>
      <c r="G78" s="114">
        <v>0</v>
      </c>
      <c r="H78" s="132"/>
      <c r="I78" s="133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</row>
    <row r="79" spans="1:40" s="118" customFormat="1" x14ac:dyDescent="0.25">
      <c r="A79" s="126"/>
      <c r="B79" s="141"/>
      <c r="C79" s="140"/>
      <c r="D79" s="129"/>
      <c r="E79" s="129"/>
      <c r="F79" s="130"/>
      <c r="G79" s="131"/>
      <c r="H79" s="132"/>
      <c r="I79" s="133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</row>
    <row r="80" spans="1:40" ht="30" x14ac:dyDescent="0.25">
      <c r="B80" s="56" t="s">
        <v>456</v>
      </c>
      <c r="G80" s="111" t="s">
        <v>491</v>
      </c>
      <c r="H80" s="112" t="s">
        <v>492</v>
      </c>
      <c r="I80" s="113" t="s">
        <v>493</v>
      </c>
    </row>
    <row r="81" spans="1:40" s="4" customFormat="1" x14ac:dyDescent="0.25">
      <c r="A81" s="19">
        <v>4</v>
      </c>
      <c r="B81" s="24" t="s">
        <v>73</v>
      </c>
      <c r="C81" s="26">
        <v>2019</v>
      </c>
      <c r="D81" s="22" t="s">
        <v>0</v>
      </c>
      <c r="E81" s="22" t="s">
        <v>1</v>
      </c>
      <c r="F81" s="23" t="s">
        <v>421</v>
      </c>
      <c r="G81" s="114">
        <v>6</v>
      </c>
      <c r="H81" s="115">
        <v>100</v>
      </c>
      <c r="I81" s="116">
        <f>G81+H81</f>
        <v>106</v>
      </c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</row>
    <row r="82" spans="1:40" s="4" customFormat="1" x14ac:dyDescent="0.25">
      <c r="A82" s="19">
        <v>3</v>
      </c>
      <c r="B82" s="24" t="s">
        <v>72</v>
      </c>
      <c r="C82" s="26">
        <v>2018</v>
      </c>
      <c r="D82" s="22" t="s">
        <v>0</v>
      </c>
      <c r="E82" s="22" t="s">
        <v>1</v>
      </c>
      <c r="F82" s="23" t="s">
        <v>424</v>
      </c>
      <c r="G82" s="114">
        <v>3</v>
      </c>
      <c r="H82" s="115">
        <v>99</v>
      </c>
      <c r="I82" s="116">
        <f t="shared" ref="I82" si="7">G82+H82</f>
        <v>102</v>
      </c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</row>
    <row r="83" spans="1:40" s="4" customFormat="1" ht="31.5" x14ac:dyDescent="0.25">
      <c r="A83" s="19">
        <v>5</v>
      </c>
      <c r="B83" s="24" t="s">
        <v>119</v>
      </c>
      <c r="C83" s="26">
        <v>2019</v>
      </c>
      <c r="D83" s="22" t="s">
        <v>454</v>
      </c>
      <c r="E83" s="22" t="s">
        <v>103</v>
      </c>
      <c r="F83" s="23" t="s">
        <v>423</v>
      </c>
      <c r="G83" s="114">
        <v>0</v>
      </c>
      <c r="H83" s="115">
        <v>100</v>
      </c>
      <c r="I83" s="116">
        <f>G83+H83</f>
        <v>100</v>
      </c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</row>
    <row r="84" spans="1:40" s="4" customFormat="1" x14ac:dyDescent="0.25">
      <c r="A84" s="19">
        <v>2</v>
      </c>
      <c r="B84" s="24" t="s">
        <v>71</v>
      </c>
      <c r="C84" s="26">
        <v>2018</v>
      </c>
      <c r="D84" s="22" t="s">
        <v>0</v>
      </c>
      <c r="E84" s="22" t="s">
        <v>1</v>
      </c>
      <c r="F84" s="23" t="s">
        <v>425</v>
      </c>
      <c r="G84" s="114">
        <v>0</v>
      </c>
      <c r="H84" s="115">
        <v>98</v>
      </c>
      <c r="I84" s="116">
        <f t="shared" ref="I84" si="8">G84+H84</f>
        <v>98</v>
      </c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</row>
    <row r="85" spans="1:40" s="118" customFormat="1" x14ac:dyDescent="0.25">
      <c r="A85" s="126"/>
      <c r="B85" s="149"/>
      <c r="C85" s="140"/>
      <c r="D85" s="129"/>
      <c r="E85" s="129"/>
      <c r="F85" s="130"/>
      <c r="G85" s="141"/>
      <c r="H85" s="129"/>
      <c r="I85" s="142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</row>
    <row r="86" spans="1:40" ht="30" x14ac:dyDescent="0.25">
      <c r="B86" s="56" t="s">
        <v>457</v>
      </c>
      <c r="G86" s="111" t="s">
        <v>491</v>
      </c>
    </row>
    <row r="87" spans="1:40" s="4" customFormat="1" x14ac:dyDescent="0.25">
      <c r="A87" s="19">
        <v>10</v>
      </c>
      <c r="B87" s="42" t="s">
        <v>75</v>
      </c>
      <c r="C87" s="57">
        <v>2018</v>
      </c>
      <c r="D87" s="25" t="s">
        <v>0</v>
      </c>
      <c r="E87" s="25" t="s">
        <v>1</v>
      </c>
      <c r="F87" s="29" t="s">
        <v>421</v>
      </c>
      <c r="G87" s="114">
        <v>18</v>
      </c>
      <c r="H87" s="115"/>
      <c r="I87" s="116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</row>
    <row r="88" spans="1:40" s="4" customFormat="1" x14ac:dyDescent="0.25">
      <c r="A88" s="19">
        <v>12</v>
      </c>
      <c r="B88" s="24" t="s">
        <v>435</v>
      </c>
      <c r="C88" s="26">
        <v>2018</v>
      </c>
      <c r="D88" s="22" t="s">
        <v>454</v>
      </c>
      <c r="E88" s="22" t="s">
        <v>481</v>
      </c>
      <c r="F88" s="23" t="s">
        <v>424</v>
      </c>
      <c r="G88" s="114">
        <v>15</v>
      </c>
      <c r="H88" s="115"/>
      <c r="I88" s="116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</row>
    <row r="89" spans="1:40" s="4" customFormat="1" x14ac:dyDescent="0.25">
      <c r="A89" s="19">
        <v>11</v>
      </c>
      <c r="B89" s="40" t="s">
        <v>76</v>
      </c>
      <c r="C89" s="26">
        <v>2019</v>
      </c>
      <c r="D89" s="22" t="s">
        <v>0</v>
      </c>
      <c r="E89" s="22" t="s">
        <v>1</v>
      </c>
      <c r="F89" s="23" t="s">
        <v>423</v>
      </c>
      <c r="G89" s="114">
        <v>12</v>
      </c>
      <c r="H89" s="115"/>
      <c r="I89" s="116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</row>
    <row r="90" spans="1:40" s="4" customFormat="1" x14ac:dyDescent="0.25">
      <c r="A90" s="19">
        <v>6</v>
      </c>
      <c r="B90" s="40" t="s">
        <v>216</v>
      </c>
      <c r="C90" s="26">
        <v>2018</v>
      </c>
      <c r="D90" s="22" t="s">
        <v>454</v>
      </c>
      <c r="E90" s="22" t="s">
        <v>481</v>
      </c>
      <c r="F90" s="23" t="s">
        <v>425</v>
      </c>
      <c r="G90" s="114">
        <v>9</v>
      </c>
      <c r="H90" s="115"/>
      <c r="I90" s="116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</row>
    <row r="91" spans="1:40" s="4" customFormat="1" ht="31.5" x14ac:dyDescent="0.25">
      <c r="A91" s="19">
        <v>9</v>
      </c>
      <c r="B91" s="24" t="s">
        <v>120</v>
      </c>
      <c r="C91" s="26">
        <v>2019</v>
      </c>
      <c r="D91" s="22" t="s">
        <v>454</v>
      </c>
      <c r="E91" s="22" t="s">
        <v>103</v>
      </c>
      <c r="F91" s="23" t="s">
        <v>422</v>
      </c>
      <c r="G91" s="114">
        <v>6</v>
      </c>
      <c r="H91" s="115"/>
      <c r="I91" s="116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</row>
    <row r="92" spans="1:40" s="4" customFormat="1" x14ac:dyDescent="0.25">
      <c r="A92" s="19">
        <v>8</v>
      </c>
      <c r="B92" s="40" t="s">
        <v>217</v>
      </c>
      <c r="C92" s="26">
        <v>2018</v>
      </c>
      <c r="D92" s="22" t="s">
        <v>454</v>
      </c>
      <c r="E92" s="22" t="s">
        <v>481</v>
      </c>
      <c r="F92" s="23" t="s">
        <v>487</v>
      </c>
      <c r="G92" s="114">
        <v>0</v>
      </c>
      <c r="H92" s="115"/>
      <c r="I92" s="116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</row>
    <row r="93" spans="1:40" s="4" customFormat="1" x14ac:dyDescent="0.25">
      <c r="A93" s="19">
        <v>13</v>
      </c>
      <c r="B93" s="42" t="s">
        <v>74</v>
      </c>
      <c r="C93" s="26">
        <v>2019</v>
      </c>
      <c r="D93" s="22" t="s">
        <v>0</v>
      </c>
      <c r="E93" s="22" t="s">
        <v>1</v>
      </c>
      <c r="F93" s="23" t="s">
        <v>487</v>
      </c>
      <c r="G93" s="114">
        <v>0</v>
      </c>
      <c r="H93" s="115"/>
      <c r="I93" s="116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</row>
    <row r="94" spans="1:40" s="118" customFormat="1" x14ac:dyDescent="0.25">
      <c r="A94" s="126"/>
      <c r="B94" s="139"/>
      <c r="C94" s="140"/>
      <c r="D94" s="129"/>
      <c r="E94" s="129"/>
      <c r="F94" s="130"/>
      <c r="G94" s="141"/>
      <c r="H94" s="129"/>
      <c r="I94" s="142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</row>
    <row r="95" spans="1:40" ht="30" x14ac:dyDescent="0.25">
      <c r="B95" s="56" t="s">
        <v>458</v>
      </c>
      <c r="G95" s="111" t="s">
        <v>491</v>
      </c>
      <c r="H95" s="112" t="s">
        <v>492</v>
      </c>
      <c r="I95" s="113" t="s">
        <v>493</v>
      </c>
    </row>
    <row r="96" spans="1:40" s="4" customFormat="1" x14ac:dyDescent="0.25">
      <c r="A96" s="19">
        <v>14</v>
      </c>
      <c r="B96" s="24" t="s">
        <v>77</v>
      </c>
      <c r="C96" s="26">
        <v>2018</v>
      </c>
      <c r="D96" s="22" t="s">
        <v>0</v>
      </c>
      <c r="E96" s="22" t="s">
        <v>1</v>
      </c>
      <c r="F96" s="23" t="s">
        <v>421</v>
      </c>
      <c r="G96" s="114">
        <v>3</v>
      </c>
      <c r="H96" s="115">
        <v>100</v>
      </c>
      <c r="I96" s="116">
        <f>G96+H96</f>
        <v>103</v>
      </c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</row>
    <row r="97" spans="1:40" s="4" customFormat="1" ht="31.5" x14ac:dyDescent="0.25">
      <c r="A97" s="19">
        <v>15</v>
      </c>
      <c r="B97" s="24" t="s">
        <v>121</v>
      </c>
      <c r="C97" s="26">
        <v>2019</v>
      </c>
      <c r="D97" s="22" t="s">
        <v>454</v>
      </c>
      <c r="E97" s="22" t="s">
        <v>103</v>
      </c>
      <c r="F97" s="23" t="s">
        <v>424</v>
      </c>
      <c r="G97" s="114">
        <v>0</v>
      </c>
      <c r="H97" s="115">
        <v>99</v>
      </c>
      <c r="I97" s="116">
        <f t="shared" ref="I97" si="9">G97+H97</f>
        <v>99</v>
      </c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</row>
    <row r="98" spans="1:40" s="118" customFormat="1" ht="17.25" customHeight="1" x14ac:dyDescent="0.25">
      <c r="A98" s="126"/>
      <c r="B98" s="141"/>
      <c r="C98" s="140"/>
      <c r="D98" s="129"/>
      <c r="E98" s="129"/>
      <c r="F98" s="130"/>
      <c r="G98" s="131"/>
      <c r="H98" s="132"/>
      <c r="I98" s="133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</row>
    <row r="99" spans="1:40" ht="30" x14ac:dyDescent="0.25">
      <c r="B99" s="56" t="s">
        <v>459</v>
      </c>
      <c r="G99" s="111" t="s">
        <v>491</v>
      </c>
    </row>
    <row r="100" spans="1:40" s="4" customFormat="1" x14ac:dyDescent="0.25">
      <c r="A100" s="19">
        <v>16</v>
      </c>
      <c r="B100" s="42" t="s">
        <v>220</v>
      </c>
      <c r="C100" s="26">
        <v>2018</v>
      </c>
      <c r="D100" s="22" t="s">
        <v>454</v>
      </c>
      <c r="E100" s="22" t="s">
        <v>481</v>
      </c>
      <c r="F100" s="23" t="s">
        <v>421</v>
      </c>
      <c r="G100" s="114">
        <f>1</f>
        <v>1</v>
      </c>
      <c r="H100" s="152"/>
      <c r="I100" s="153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</row>
    <row r="101" spans="1:40" s="118" customFormat="1" ht="21" customHeight="1" x14ac:dyDescent="0.25">
      <c r="A101" s="126"/>
      <c r="B101" s="139"/>
      <c r="C101" s="140"/>
      <c r="D101" s="129"/>
      <c r="E101" s="129"/>
      <c r="F101" s="130"/>
      <c r="G101" s="131"/>
      <c r="H101" s="129"/>
      <c r="I101" s="142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</row>
    <row r="102" spans="1:40" ht="30" x14ac:dyDescent="0.25">
      <c r="B102" s="56" t="s">
        <v>460</v>
      </c>
      <c r="G102" s="111" t="s">
        <v>491</v>
      </c>
      <c r="H102" s="112" t="s">
        <v>492</v>
      </c>
      <c r="I102" s="113" t="s">
        <v>493</v>
      </c>
    </row>
    <row r="103" spans="1:40" s="4" customFormat="1" x14ac:dyDescent="0.25">
      <c r="A103" s="19">
        <v>37</v>
      </c>
      <c r="B103" s="58" t="s">
        <v>35</v>
      </c>
      <c r="C103" s="57">
        <v>2015</v>
      </c>
      <c r="D103" s="25" t="s">
        <v>0</v>
      </c>
      <c r="E103" s="25" t="s">
        <v>1</v>
      </c>
      <c r="F103" s="29" t="s">
        <v>421</v>
      </c>
      <c r="G103" s="114">
        <v>123</v>
      </c>
      <c r="H103" s="115">
        <v>100</v>
      </c>
      <c r="I103" s="116">
        <f>G103+H103</f>
        <v>223</v>
      </c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</row>
    <row r="104" spans="1:40" s="4" customFormat="1" x14ac:dyDescent="0.25">
      <c r="A104" s="19">
        <v>39</v>
      </c>
      <c r="B104" s="60" t="s">
        <v>271</v>
      </c>
      <c r="C104" s="59">
        <v>2013</v>
      </c>
      <c r="D104" s="22" t="s">
        <v>258</v>
      </c>
      <c r="E104" s="22" t="s">
        <v>259</v>
      </c>
      <c r="F104" s="23" t="s">
        <v>424</v>
      </c>
      <c r="G104" s="114">
        <v>120</v>
      </c>
      <c r="H104" s="115">
        <v>99</v>
      </c>
      <c r="I104" s="116">
        <f t="shared" ref="I104:I144" si="10">G104+H104</f>
        <v>219</v>
      </c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</row>
    <row r="105" spans="1:40" s="4" customFormat="1" x14ac:dyDescent="0.25">
      <c r="A105" s="19">
        <v>25</v>
      </c>
      <c r="B105" s="60" t="s">
        <v>267</v>
      </c>
      <c r="C105" s="59">
        <v>2013</v>
      </c>
      <c r="D105" s="22" t="s">
        <v>258</v>
      </c>
      <c r="E105" s="22" t="s">
        <v>259</v>
      </c>
      <c r="F105" s="23" t="s">
        <v>423</v>
      </c>
      <c r="G105" s="114">
        <v>117</v>
      </c>
      <c r="H105" s="115">
        <v>98</v>
      </c>
      <c r="I105" s="116">
        <f t="shared" si="10"/>
        <v>215</v>
      </c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</row>
    <row r="106" spans="1:40" s="4" customFormat="1" x14ac:dyDescent="0.25">
      <c r="A106" s="19">
        <v>19</v>
      </c>
      <c r="B106" s="42" t="s">
        <v>262</v>
      </c>
      <c r="C106" s="59">
        <v>2014</v>
      </c>
      <c r="D106" s="22" t="s">
        <v>258</v>
      </c>
      <c r="E106" s="22" t="s">
        <v>259</v>
      </c>
      <c r="F106" s="23" t="s">
        <v>425</v>
      </c>
      <c r="G106" s="114">
        <v>114</v>
      </c>
      <c r="H106" s="115">
        <v>97</v>
      </c>
      <c r="I106" s="116">
        <f t="shared" si="10"/>
        <v>211</v>
      </c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</row>
    <row r="107" spans="1:40" s="4" customFormat="1" x14ac:dyDescent="0.25">
      <c r="A107" s="19">
        <v>48</v>
      </c>
      <c r="B107" s="40" t="s">
        <v>34</v>
      </c>
      <c r="C107" s="26">
        <v>2015</v>
      </c>
      <c r="D107" s="22" t="s">
        <v>0</v>
      </c>
      <c r="E107" s="22" t="s">
        <v>1</v>
      </c>
      <c r="F107" s="23" t="s">
        <v>422</v>
      </c>
      <c r="G107" s="114">
        <v>111</v>
      </c>
      <c r="H107" s="115">
        <v>96</v>
      </c>
      <c r="I107" s="116">
        <f t="shared" si="10"/>
        <v>207</v>
      </c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</row>
    <row r="108" spans="1:40" s="4" customFormat="1" x14ac:dyDescent="0.25">
      <c r="A108" s="19">
        <v>307</v>
      </c>
      <c r="B108" s="24" t="s">
        <v>389</v>
      </c>
      <c r="C108" s="26">
        <v>2013</v>
      </c>
      <c r="D108" s="22" t="s">
        <v>384</v>
      </c>
      <c r="E108" s="22" t="s">
        <v>393</v>
      </c>
      <c r="F108" s="23" t="s">
        <v>432</v>
      </c>
      <c r="G108" s="114">
        <v>108</v>
      </c>
      <c r="H108" s="115">
        <v>95</v>
      </c>
      <c r="I108" s="116">
        <f t="shared" si="10"/>
        <v>203</v>
      </c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</row>
    <row r="109" spans="1:40" s="4" customFormat="1" x14ac:dyDescent="0.25">
      <c r="A109" s="19">
        <v>42</v>
      </c>
      <c r="B109" s="24" t="s">
        <v>81</v>
      </c>
      <c r="C109" s="26">
        <v>2015</v>
      </c>
      <c r="D109" s="22" t="s">
        <v>84</v>
      </c>
      <c r="E109" s="22" t="s">
        <v>85</v>
      </c>
      <c r="F109" s="23" t="s">
        <v>430</v>
      </c>
      <c r="G109" s="114">
        <v>105</v>
      </c>
      <c r="H109" s="115">
        <v>94</v>
      </c>
      <c r="I109" s="116">
        <f t="shared" si="10"/>
        <v>199</v>
      </c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</row>
    <row r="110" spans="1:40" s="4" customFormat="1" x14ac:dyDescent="0.25">
      <c r="A110" s="19">
        <v>44</v>
      </c>
      <c r="B110" s="24" t="s">
        <v>32</v>
      </c>
      <c r="C110" s="26">
        <v>2013</v>
      </c>
      <c r="D110" s="22" t="s">
        <v>0</v>
      </c>
      <c r="E110" s="22" t="s">
        <v>1</v>
      </c>
      <c r="F110" s="23" t="s">
        <v>431</v>
      </c>
      <c r="G110" s="114">
        <v>102</v>
      </c>
      <c r="H110" s="115">
        <v>93</v>
      </c>
      <c r="I110" s="116">
        <f t="shared" si="10"/>
        <v>195</v>
      </c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</row>
    <row r="111" spans="1:40" s="4" customFormat="1" x14ac:dyDescent="0.25">
      <c r="A111" s="19">
        <v>306</v>
      </c>
      <c r="B111" s="24" t="s">
        <v>388</v>
      </c>
      <c r="C111" s="26">
        <v>2015</v>
      </c>
      <c r="D111" s="22" t="s">
        <v>384</v>
      </c>
      <c r="E111" s="22" t="s">
        <v>393</v>
      </c>
      <c r="F111" s="23" t="s">
        <v>428</v>
      </c>
      <c r="G111" s="114">
        <v>96</v>
      </c>
      <c r="H111" s="115">
        <v>92</v>
      </c>
      <c r="I111" s="116">
        <f t="shared" si="10"/>
        <v>188</v>
      </c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</row>
    <row r="112" spans="1:40" s="4" customFormat="1" x14ac:dyDescent="0.25">
      <c r="A112" s="19">
        <v>309</v>
      </c>
      <c r="B112" s="40" t="s">
        <v>391</v>
      </c>
      <c r="C112" s="26">
        <v>2014</v>
      </c>
      <c r="D112" s="22" t="s">
        <v>384</v>
      </c>
      <c r="E112" s="22" t="s">
        <v>393</v>
      </c>
      <c r="F112" s="23" t="s">
        <v>428</v>
      </c>
      <c r="G112" s="114">
        <v>96</v>
      </c>
      <c r="H112" s="115">
        <v>92</v>
      </c>
      <c r="I112" s="116">
        <f t="shared" si="10"/>
        <v>188</v>
      </c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</row>
    <row r="113" spans="1:40" s="4" customFormat="1" x14ac:dyDescent="0.25">
      <c r="A113" s="19">
        <v>36</v>
      </c>
      <c r="B113" s="40" t="s">
        <v>36</v>
      </c>
      <c r="C113" s="26">
        <v>2015</v>
      </c>
      <c r="D113" s="22" t="s">
        <v>0</v>
      </c>
      <c r="E113" s="22" t="s">
        <v>1</v>
      </c>
      <c r="F113" s="23" t="s">
        <v>448</v>
      </c>
      <c r="G113" s="114">
        <v>66</v>
      </c>
      <c r="H113" s="115">
        <v>90</v>
      </c>
      <c r="I113" s="116">
        <f t="shared" si="10"/>
        <v>156</v>
      </c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</row>
    <row r="114" spans="1:40" s="4" customFormat="1" x14ac:dyDescent="0.25">
      <c r="A114" s="19">
        <v>18</v>
      </c>
      <c r="B114" s="40" t="s">
        <v>342</v>
      </c>
      <c r="C114" s="26">
        <v>2014</v>
      </c>
      <c r="D114" s="22" t="s">
        <v>80</v>
      </c>
      <c r="E114" s="22" t="s">
        <v>341</v>
      </c>
      <c r="F114" s="23" t="s">
        <v>448</v>
      </c>
      <c r="G114" s="114">
        <v>66</v>
      </c>
      <c r="H114" s="115">
        <v>90</v>
      </c>
      <c r="I114" s="116">
        <f t="shared" si="10"/>
        <v>156</v>
      </c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</row>
    <row r="115" spans="1:40" s="4" customFormat="1" x14ac:dyDescent="0.25">
      <c r="A115" s="19">
        <v>20</v>
      </c>
      <c r="B115" s="40" t="s">
        <v>264</v>
      </c>
      <c r="C115" s="59">
        <v>2013</v>
      </c>
      <c r="D115" s="22" t="s">
        <v>258</v>
      </c>
      <c r="E115" s="22" t="s">
        <v>259</v>
      </c>
      <c r="F115" s="23" t="s">
        <v>448</v>
      </c>
      <c r="G115" s="114">
        <v>66</v>
      </c>
      <c r="H115" s="115">
        <v>90</v>
      </c>
      <c r="I115" s="116">
        <f t="shared" si="10"/>
        <v>156</v>
      </c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</row>
    <row r="116" spans="1:40" s="4" customFormat="1" x14ac:dyDescent="0.25">
      <c r="A116" s="19">
        <v>31</v>
      </c>
      <c r="B116" s="40" t="s">
        <v>33</v>
      </c>
      <c r="C116" s="26">
        <v>2013</v>
      </c>
      <c r="D116" s="22" t="s">
        <v>0</v>
      </c>
      <c r="E116" s="22" t="s">
        <v>1</v>
      </c>
      <c r="F116" s="23" t="s">
        <v>448</v>
      </c>
      <c r="G116" s="114">
        <v>66</v>
      </c>
      <c r="H116" s="115">
        <v>90</v>
      </c>
      <c r="I116" s="116">
        <f t="shared" si="10"/>
        <v>156</v>
      </c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</row>
    <row r="117" spans="1:40" s="4" customFormat="1" x14ac:dyDescent="0.25">
      <c r="A117" s="19">
        <v>41</v>
      </c>
      <c r="B117" s="40" t="s">
        <v>175</v>
      </c>
      <c r="C117" s="26">
        <v>2014</v>
      </c>
      <c r="D117" s="22" t="s">
        <v>138</v>
      </c>
      <c r="E117" s="22" t="s">
        <v>139</v>
      </c>
      <c r="F117" s="23" t="s">
        <v>448</v>
      </c>
      <c r="G117" s="114">
        <v>66</v>
      </c>
      <c r="H117" s="115">
        <v>90</v>
      </c>
      <c r="I117" s="116">
        <f t="shared" si="10"/>
        <v>156</v>
      </c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</row>
    <row r="118" spans="1:40" s="4" customFormat="1" x14ac:dyDescent="0.25">
      <c r="A118" s="19">
        <v>45</v>
      </c>
      <c r="B118" s="40" t="s">
        <v>51</v>
      </c>
      <c r="C118" s="26">
        <v>2013</v>
      </c>
      <c r="D118" s="22" t="s">
        <v>0</v>
      </c>
      <c r="E118" s="22" t="s">
        <v>1</v>
      </c>
      <c r="F118" s="23" t="s">
        <v>448</v>
      </c>
      <c r="G118" s="114">
        <v>66</v>
      </c>
      <c r="H118" s="115">
        <v>90</v>
      </c>
      <c r="I118" s="116">
        <f t="shared" si="10"/>
        <v>156</v>
      </c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</row>
    <row r="119" spans="1:40" s="4" customFormat="1" x14ac:dyDescent="0.25">
      <c r="A119" s="19">
        <v>46</v>
      </c>
      <c r="B119" s="40" t="s">
        <v>164</v>
      </c>
      <c r="C119" s="26">
        <v>2013</v>
      </c>
      <c r="D119" s="22" t="s">
        <v>138</v>
      </c>
      <c r="E119" s="22" t="s">
        <v>139</v>
      </c>
      <c r="F119" s="23" t="s">
        <v>448</v>
      </c>
      <c r="G119" s="114">
        <v>66</v>
      </c>
      <c r="H119" s="115">
        <v>90</v>
      </c>
      <c r="I119" s="116">
        <f t="shared" si="10"/>
        <v>156</v>
      </c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</row>
    <row r="120" spans="1:40" s="4" customFormat="1" x14ac:dyDescent="0.25">
      <c r="A120" s="19">
        <v>49</v>
      </c>
      <c r="B120" s="40" t="s">
        <v>39</v>
      </c>
      <c r="C120" s="26">
        <v>2014</v>
      </c>
      <c r="D120" s="22" t="s">
        <v>0</v>
      </c>
      <c r="E120" s="22" t="s">
        <v>1</v>
      </c>
      <c r="F120" s="23" t="s">
        <v>448</v>
      </c>
      <c r="G120" s="114">
        <v>66</v>
      </c>
      <c r="H120" s="115">
        <v>90</v>
      </c>
      <c r="I120" s="116">
        <f t="shared" si="10"/>
        <v>156</v>
      </c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</row>
    <row r="121" spans="1:40" s="4" customFormat="1" x14ac:dyDescent="0.25">
      <c r="A121" s="19">
        <v>308</v>
      </c>
      <c r="B121" s="40" t="s">
        <v>390</v>
      </c>
      <c r="C121" s="26">
        <v>2015</v>
      </c>
      <c r="D121" s="22" t="s">
        <v>384</v>
      </c>
      <c r="E121" s="22" t="s">
        <v>393</v>
      </c>
      <c r="F121" s="23" t="s">
        <v>448</v>
      </c>
      <c r="G121" s="114">
        <v>66</v>
      </c>
      <c r="H121" s="115">
        <v>90</v>
      </c>
      <c r="I121" s="116">
        <f t="shared" si="10"/>
        <v>156</v>
      </c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</row>
    <row r="122" spans="1:40" s="5" customFormat="1" x14ac:dyDescent="0.25">
      <c r="A122" s="19">
        <v>360</v>
      </c>
      <c r="B122" s="40" t="s">
        <v>411</v>
      </c>
      <c r="C122" s="26">
        <v>2014</v>
      </c>
      <c r="D122" s="22" t="s">
        <v>384</v>
      </c>
      <c r="E122" s="22" t="s">
        <v>393</v>
      </c>
      <c r="F122" s="23" t="s">
        <v>448</v>
      </c>
      <c r="G122" s="114">
        <v>66</v>
      </c>
      <c r="H122" s="115">
        <v>90</v>
      </c>
      <c r="I122" s="116">
        <f t="shared" si="10"/>
        <v>156</v>
      </c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</row>
    <row r="123" spans="1:40" s="4" customFormat="1" x14ac:dyDescent="0.25">
      <c r="A123" s="19">
        <v>17</v>
      </c>
      <c r="B123" s="40" t="s">
        <v>343</v>
      </c>
      <c r="C123" s="26">
        <v>2015</v>
      </c>
      <c r="D123" s="22" t="s">
        <v>80</v>
      </c>
      <c r="E123" s="22" t="s">
        <v>341</v>
      </c>
      <c r="F123" s="23" t="s">
        <v>449</v>
      </c>
      <c r="G123" s="114">
        <v>45</v>
      </c>
      <c r="H123" s="115">
        <v>80</v>
      </c>
      <c r="I123" s="116">
        <f t="shared" si="10"/>
        <v>125</v>
      </c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</row>
    <row r="124" spans="1:40" s="4" customFormat="1" x14ac:dyDescent="0.25">
      <c r="A124" s="19">
        <v>24</v>
      </c>
      <c r="B124" s="154" t="s">
        <v>37</v>
      </c>
      <c r="C124" s="62">
        <v>2014</v>
      </c>
      <c r="D124" s="22" t="s">
        <v>0</v>
      </c>
      <c r="E124" s="22" t="s">
        <v>1</v>
      </c>
      <c r="F124" s="23" t="s">
        <v>449</v>
      </c>
      <c r="G124" s="114">
        <v>45</v>
      </c>
      <c r="H124" s="115">
        <v>80</v>
      </c>
      <c r="I124" s="116">
        <f t="shared" si="10"/>
        <v>125</v>
      </c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</row>
    <row r="125" spans="1:40" s="4" customFormat="1" x14ac:dyDescent="0.25">
      <c r="A125" s="19">
        <v>38</v>
      </c>
      <c r="B125" s="24" t="s">
        <v>162</v>
      </c>
      <c r="C125" s="26">
        <v>2013</v>
      </c>
      <c r="D125" s="22" t="s">
        <v>138</v>
      </c>
      <c r="E125" s="22" t="s">
        <v>139</v>
      </c>
      <c r="F125" s="23" t="s">
        <v>449</v>
      </c>
      <c r="G125" s="114">
        <v>45</v>
      </c>
      <c r="H125" s="115">
        <v>80</v>
      </c>
      <c r="I125" s="116">
        <f t="shared" si="10"/>
        <v>125</v>
      </c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</row>
    <row r="126" spans="1:40" s="4" customFormat="1" x14ac:dyDescent="0.25">
      <c r="A126" s="19">
        <v>40</v>
      </c>
      <c r="B126" s="24" t="s">
        <v>161</v>
      </c>
      <c r="C126" s="26">
        <v>2013</v>
      </c>
      <c r="D126" s="22" t="s">
        <v>138</v>
      </c>
      <c r="E126" s="22" t="s">
        <v>139</v>
      </c>
      <c r="F126" s="23" t="s">
        <v>449</v>
      </c>
      <c r="G126" s="114">
        <v>45</v>
      </c>
      <c r="H126" s="115">
        <v>80</v>
      </c>
      <c r="I126" s="116">
        <f t="shared" si="10"/>
        <v>125</v>
      </c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</row>
    <row r="127" spans="1:40" s="4" customFormat="1" x14ac:dyDescent="0.25">
      <c r="A127" s="19">
        <v>43</v>
      </c>
      <c r="B127" s="60" t="s">
        <v>272</v>
      </c>
      <c r="C127" s="59">
        <v>2014</v>
      </c>
      <c r="D127" s="22" t="s">
        <v>258</v>
      </c>
      <c r="E127" s="22" t="s">
        <v>259</v>
      </c>
      <c r="F127" s="23" t="s">
        <v>449</v>
      </c>
      <c r="G127" s="114">
        <v>45</v>
      </c>
      <c r="H127" s="115">
        <v>80</v>
      </c>
      <c r="I127" s="116">
        <f t="shared" si="10"/>
        <v>125</v>
      </c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</row>
    <row r="128" spans="1:40" s="4" customFormat="1" x14ac:dyDescent="0.25">
      <c r="A128" s="19">
        <v>50</v>
      </c>
      <c r="B128" s="60" t="s">
        <v>274</v>
      </c>
      <c r="C128" s="59">
        <v>2013</v>
      </c>
      <c r="D128" s="22" t="s">
        <v>258</v>
      </c>
      <c r="E128" s="22" t="s">
        <v>259</v>
      </c>
      <c r="F128" s="23" t="s">
        <v>449</v>
      </c>
      <c r="G128" s="114">
        <v>45</v>
      </c>
      <c r="H128" s="115">
        <v>80</v>
      </c>
      <c r="I128" s="116">
        <f t="shared" si="10"/>
        <v>125</v>
      </c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</row>
    <row r="129" spans="1:40" s="4" customFormat="1" x14ac:dyDescent="0.25">
      <c r="A129" s="19">
        <v>305</v>
      </c>
      <c r="B129" s="24" t="s">
        <v>387</v>
      </c>
      <c r="C129" s="26">
        <v>2014</v>
      </c>
      <c r="D129" s="22" t="s">
        <v>384</v>
      </c>
      <c r="E129" s="22" t="s">
        <v>393</v>
      </c>
      <c r="F129" s="23" t="s">
        <v>449</v>
      </c>
      <c r="G129" s="114">
        <v>45</v>
      </c>
      <c r="H129" s="115">
        <v>80</v>
      </c>
      <c r="I129" s="116">
        <f t="shared" si="10"/>
        <v>125</v>
      </c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</row>
    <row r="130" spans="1:40" s="4" customFormat="1" x14ac:dyDescent="0.25">
      <c r="A130" s="19">
        <v>21</v>
      </c>
      <c r="B130" s="40" t="s">
        <v>169</v>
      </c>
      <c r="C130" s="26">
        <v>2015</v>
      </c>
      <c r="D130" s="22" t="s">
        <v>138</v>
      </c>
      <c r="E130" s="22" t="s">
        <v>139</v>
      </c>
      <c r="F130" s="23" t="s">
        <v>450</v>
      </c>
      <c r="G130" s="114">
        <v>0</v>
      </c>
      <c r="H130" s="115">
        <v>73</v>
      </c>
      <c r="I130" s="116">
        <f t="shared" si="10"/>
        <v>73</v>
      </c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</row>
    <row r="131" spans="1:40" s="4" customFormat="1" x14ac:dyDescent="0.25">
      <c r="A131" s="19">
        <v>22</v>
      </c>
      <c r="B131" s="60" t="s">
        <v>266</v>
      </c>
      <c r="C131" s="59">
        <v>2013</v>
      </c>
      <c r="D131" s="22" t="s">
        <v>258</v>
      </c>
      <c r="E131" s="22" t="s">
        <v>259</v>
      </c>
      <c r="F131" s="23" t="s">
        <v>450</v>
      </c>
      <c r="G131" s="114">
        <v>0</v>
      </c>
      <c r="H131" s="115">
        <v>73</v>
      </c>
      <c r="I131" s="116">
        <f t="shared" si="10"/>
        <v>73</v>
      </c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</row>
    <row r="132" spans="1:40" s="4" customFormat="1" x14ac:dyDescent="0.25">
      <c r="A132" s="19">
        <v>23</v>
      </c>
      <c r="B132" s="24" t="s">
        <v>163</v>
      </c>
      <c r="C132" s="26">
        <v>2014</v>
      </c>
      <c r="D132" s="22" t="s">
        <v>138</v>
      </c>
      <c r="E132" s="22" t="s">
        <v>139</v>
      </c>
      <c r="F132" s="23" t="s">
        <v>450</v>
      </c>
      <c r="G132" s="114">
        <v>0</v>
      </c>
      <c r="H132" s="115">
        <v>73</v>
      </c>
      <c r="I132" s="116">
        <f t="shared" si="10"/>
        <v>73</v>
      </c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</row>
    <row r="133" spans="1:40" s="4" customFormat="1" x14ac:dyDescent="0.25">
      <c r="A133" s="19">
        <v>26</v>
      </c>
      <c r="B133" s="40" t="s">
        <v>172</v>
      </c>
      <c r="C133" s="26">
        <v>2014</v>
      </c>
      <c r="D133" s="63" t="s">
        <v>138</v>
      </c>
      <c r="E133" s="22" t="s">
        <v>139</v>
      </c>
      <c r="F133" s="23" t="s">
        <v>450</v>
      </c>
      <c r="G133" s="114">
        <v>0</v>
      </c>
      <c r="H133" s="115">
        <v>73</v>
      </c>
      <c r="I133" s="116">
        <f t="shared" si="10"/>
        <v>73</v>
      </c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</row>
    <row r="134" spans="1:40" s="4" customFormat="1" x14ac:dyDescent="0.25">
      <c r="A134" s="19">
        <v>27</v>
      </c>
      <c r="B134" s="40" t="s">
        <v>166</v>
      </c>
      <c r="C134" s="26">
        <v>2013</v>
      </c>
      <c r="D134" s="22" t="s">
        <v>138</v>
      </c>
      <c r="E134" s="22" t="s">
        <v>139</v>
      </c>
      <c r="F134" s="23" t="s">
        <v>450</v>
      </c>
      <c r="G134" s="114">
        <v>0</v>
      </c>
      <c r="H134" s="115">
        <v>73</v>
      </c>
      <c r="I134" s="116">
        <f t="shared" si="10"/>
        <v>73</v>
      </c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</row>
    <row r="135" spans="1:40" s="4" customFormat="1" x14ac:dyDescent="0.25">
      <c r="A135" s="19">
        <v>28</v>
      </c>
      <c r="B135" s="40" t="s">
        <v>165</v>
      </c>
      <c r="C135" s="26">
        <v>2014</v>
      </c>
      <c r="D135" s="22" t="s">
        <v>138</v>
      </c>
      <c r="E135" s="22" t="s">
        <v>139</v>
      </c>
      <c r="F135" s="23" t="s">
        <v>450</v>
      </c>
      <c r="G135" s="114">
        <v>0</v>
      </c>
      <c r="H135" s="115">
        <v>73</v>
      </c>
      <c r="I135" s="116">
        <f t="shared" si="10"/>
        <v>73</v>
      </c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</row>
    <row r="136" spans="1:40" s="4" customFormat="1" x14ac:dyDescent="0.25">
      <c r="A136" s="19">
        <v>29</v>
      </c>
      <c r="B136" s="24" t="s">
        <v>82</v>
      </c>
      <c r="C136" s="26">
        <v>2014</v>
      </c>
      <c r="D136" s="22" t="s">
        <v>84</v>
      </c>
      <c r="E136" s="22" t="s">
        <v>85</v>
      </c>
      <c r="F136" s="23" t="s">
        <v>450</v>
      </c>
      <c r="G136" s="114">
        <v>0</v>
      </c>
      <c r="H136" s="115">
        <v>73</v>
      </c>
      <c r="I136" s="116">
        <f t="shared" si="10"/>
        <v>73</v>
      </c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</row>
    <row r="137" spans="1:40" s="4" customFormat="1" x14ac:dyDescent="0.25">
      <c r="A137" s="31">
        <v>32</v>
      </c>
      <c r="B137" s="58" t="s">
        <v>171</v>
      </c>
      <c r="C137" s="57">
        <v>2013</v>
      </c>
      <c r="D137" s="63" t="s">
        <v>138</v>
      </c>
      <c r="E137" s="25" t="s">
        <v>139</v>
      </c>
      <c r="F137" s="29" t="s">
        <v>450</v>
      </c>
      <c r="G137" s="114">
        <v>0</v>
      </c>
      <c r="H137" s="115">
        <v>73</v>
      </c>
      <c r="I137" s="116">
        <f t="shared" si="10"/>
        <v>73</v>
      </c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</row>
    <row r="138" spans="1:40" s="4" customFormat="1" x14ac:dyDescent="0.25">
      <c r="A138" s="31">
        <v>33</v>
      </c>
      <c r="B138" s="155" t="s">
        <v>269</v>
      </c>
      <c r="C138" s="156">
        <v>2013</v>
      </c>
      <c r="D138" s="63" t="s">
        <v>258</v>
      </c>
      <c r="E138" s="25" t="s">
        <v>259</v>
      </c>
      <c r="F138" s="29" t="s">
        <v>450</v>
      </c>
      <c r="G138" s="114">
        <v>0</v>
      </c>
      <c r="H138" s="115">
        <v>73</v>
      </c>
      <c r="I138" s="116">
        <f t="shared" si="10"/>
        <v>73</v>
      </c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</row>
    <row r="139" spans="1:40" s="4" customFormat="1" x14ac:dyDescent="0.25">
      <c r="A139" s="31">
        <v>34</v>
      </c>
      <c r="B139" s="58" t="s">
        <v>168</v>
      </c>
      <c r="C139" s="57">
        <v>2015</v>
      </c>
      <c r="D139" s="63" t="s">
        <v>138</v>
      </c>
      <c r="E139" s="25" t="s">
        <v>139</v>
      </c>
      <c r="F139" s="29" t="s">
        <v>450</v>
      </c>
      <c r="G139" s="114">
        <v>0</v>
      </c>
      <c r="H139" s="115">
        <v>73</v>
      </c>
      <c r="I139" s="116">
        <f t="shared" si="10"/>
        <v>73</v>
      </c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</row>
    <row r="140" spans="1:40" s="4" customFormat="1" x14ac:dyDescent="0.25">
      <c r="A140" s="31">
        <v>35</v>
      </c>
      <c r="B140" s="42" t="s">
        <v>176</v>
      </c>
      <c r="C140" s="57">
        <v>2013</v>
      </c>
      <c r="D140" s="63" t="s">
        <v>138</v>
      </c>
      <c r="E140" s="25" t="s">
        <v>139</v>
      </c>
      <c r="F140" s="29" t="s">
        <v>450</v>
      </c>
      <c r="G140" s="114">
        <v>0</v>
      </c>
      <c r="H140" s="115">
        <v>73</v>
      </c>
      <c r="I140" s="116">
        <f t="shared" si="10"/>
        <v>73</v>
      </c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</row>
    <row r="141" spans="1:40" s="4" customFormat="1" x14ac:dyDescent="0.25">
      <c r="A141" s="31">
        <v>47</v>
      </c>
      <c r="B141" s="58" t="s">
        <v>279</v>
      </c>
      <c r="C141" s="57">
        <v>2015</v>
      </c>
      <c r="D141" s="63" t="s">
        <v>283</v>
      </c>
      <c r="E141" s="25" t="s">
        <v>284</v>
      </c>
      <c r="F141" s="29" t="s">
        <v>450</v>
      </c>
      <c r="G141" s="114">
        <v>0</v>
      </c>
      <c r="H141" s="115">
        <v>73</v>
      </c>
      <c r="I141" s="116">
        <f t="shared" si="10"/>
        <v>73</v>
      </c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</row>
    <row r="142" spans="1:40" s="4" customFormat="1" x14ac:dyDescent="0.25">
      <c r="A142" s="51">
        <v>319</v>
      </c>
      <c r="B142" s="65" t="s">
        <v>410</v>
      </c>
      <c r="C142" s="66">
        <v>2013</v>
      </c>
      <c r="D142" s="63" t="s">
        <v>384</v>
      </c>
      <c r="E142" s="25" t="s">
        <v>393</v>
      </c>
      <c r="F142" s="23" t="s">
        <v>450</v>
      </c>
      <c r="G142" s="114">
        <v>0</v>
      </c>
      <c r="H142" s="115">
        <v>73</v>
      </c>
      <c r="I142" s="116">
        <f t="shared" si="10"/>
        <v>73</v>
      </c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</row>
    <row r="143" spans="1:40" s="4" customFormat="1" x14ac:dyDescent="0.25">
      <c r="A143" s="51">
        <v>403</v>
      </c>
      <c r="B143" s="65" t="s">
        <v>441</v>
      </c>
      <c r="C143" s="66">
        <v>2013</v>
      </c>
      <c r="D143" s="63" t="s">
        <v>283</v>
      </c>
      <c r="E143" s="25" t="s">
        <v>284</v>
      </c>
      <c r="F143" s="52" t="s">
        <v>450</v>
      </c>
      <c r="G143" s="114">
        <v>0</v>
      </c>
      <c r="H143" s="115">
        <v>73</v>
      </c>
      <c r="I143" s="116">
        <f t="shared" si="10"/>
        <v>73</v>
      </c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</row>
    <row r="144" spans="1:40" s="4" customFormat="1" x14ac:dyDescent="0.25">
      <c r="A144" s="51">
        <v>404</v>
      </c>
      <c r="B144" s="65" t="s">
        <v>442</v>
      </c>
      <c r="C144" s="66">
        <v>2013</v>
      </c>
      <c r="D144" s="63" t="s">
        <v>283</v>
      </c>
      <c r="E144" s="22" t="s">
        <v>284</v>
      </c>
      <c r="F144" s="23" t="s">
        <v>450</v>
      </c>
      <c r="G144" s="114">
        <v>0</v>
      </c>
      <c r="H144" s="115">
        <v>73</v>
      </c>
      <c r="I144" s="116">
        <f t="shared" si="10"/>
        <v>73</v>
      </c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</row>
    <row r="145" spans="1:40" s="118" customFormat="1" x14ac:dyDescent="0.25">
      <c r="A145" s="126"/>
      <c r="B145" s="157"/>
      <c r="C145" s="140"/>
      <c r="D145" s="158"/>
      <c r="E145" s="129"/>
      <c r="F145" s="130"/>
      <c r="G145" s="141"/>
      <c r="H145" s="129"/>
      <c r="I145" s="142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</row>
    <row r="146" spans="1:40" ht="30" x14ac:dyDescent="0.25">
      <c r="B146" s="56" t="s">
        <v>461</v>
      </c>
      <c r="C146" s="61"/>
      <c r="D146" s="67"/>
      <c r="E146" s="61"/>
      <c r="G146" s="111" t="s">
        <v>491</v>
      </c>
      <c r="H146" s="112" t="s">
        <v>492</v>
      </c>
      <c r="I146" s="113" t="s">
        <v>493</v>
      </c>
    </row>
    <row r="147" spans="1:40" s="4" customFormat="1" x14ac:dyDescent="0.25">
      <c r="A147" s="19">
        <v>51</v>
      </c>
      <c r="B147" s="24" t="s">
        <v>31</v>
      </c>
      <c r="C147" s="26">
        <v>2013</v>
      </c>
      <c r="D147" s="22" t="s">
        <v>0</v>
      </c>
      <c r="E147" s="22" t="s">
        <v>1</v>
      </c>
      <c r="F147" s="23" t="s">
        <v>421</v>
      </c>
      <c r="G147" s="114">
        <v>9</v>
      </c>
      <c r="H147" s="115">
        <v>100</v>
      </c>
      <c r="I147" s="116">
        <f>G147+H147</f>
        <v>109</v>
      </c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</row>
    <row r="148" spans="1:40" s="4" customFormat="1" x14ac:dyDescent="0.25">
      <c r="A148" s="19">
        <v>310</v>
      </c>
      <c r="B148" s="40" t="s">
        <v>392</v>
      </c>
      <c r="C148" s="26">
        <v>2014</v>
      </c>
      <c r="D148" s="22" t="s">
        <v>384</v>
      </c>
      <c r="E148" s="22" t="s">
        <v>393</v>
      </c>
      <c r="F148" s="23" t="s">
        <v>424</v>
      </c>
      <c r="G148" s="114">
        <v>6</v>
      </c>
      <c r="H148" s="115">
        <v>99</v>
      </c>
      <c r="I148" s="116">
        <f t="shared" ref="I148" si="11">G148+H148</f>
        <v>105</v>
      </c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</row>
    <row r="149" spans="1:40" s="4" customFormat="1" x14ac:dyDescent="0.25">
      <c r="A149" s="19">
        <v>53</v>
      </c>
      <c r="B149" s="40" t="s">
        <v>48</v>
      </c>
      <c r="C149" s="26">
        <v>2016</v>
      </c>
      <c r="D149" s="22" t="s">
        <v>0</v>
      </c>
      <c r="E149" s="22" t="s">
        <v>1</v>
      </c>
      <c r="F149" s="23" t="s">
        <v>423</v>
      </c>
      <c r="G149" s="114">
        <v>3</v>
      </c>
      <c r="H149" s="115">
        <v>98</v>
      </c>
      <c r="I149" s="116">
        <f>G149+H149</f>
        <v>101</v>
      </c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</row>
    <row r="150" spans="1:40" s="4" customFormat="1" x14ac:dyDescent="0.25">
      <c r="A150" s="31">
        <v>52</v>
      </c>
      <c r="B150" s="58" t="s">
        <v>55</v>
      </c>
      <c r="C150" s="57">
        <v>2014</v>
      </c>
      <c r="D150" s="63" t="s">
        <v>0</v>
      </c>
      <c r="E150" s="25" t="s">
        <v>1</v>
      </c>
      <c r="F150" s="29" t="s">
        <v>425</v>
      </c>
      <c r="G150" s="114">
        <v>0</v>
      </c>
      <c r="H150" s="115">
        <v>97</v>
      </c>
      <c r="I150" s="116">
        <f t="shared" ref="I150" si="12">G150+H150</f>
        <v>97</v>
      </c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</row>
    <row r="151" spans="1:40" s="118" customFormat="1" x14ac:dyDescent="0.25">
      <c r="A151" s="126"/>
      <c r="B151" s="157"/>
      <c r="C151" s="140"/>
      <c r="D151" s="158"/>
      <c r="E151" s="129"/>
      <c r="F151" s="130"/>
      <c r="G151" s="141"/>
      <c r="H151" s="129"/>
      <c r="I151" s="142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</row>
    <row r="152" spans="1:40" ht="30" x14ac:dyDescent="0.25">
      <c r="B152" s="56" t="s">
        <v>462</v>
      </c>
      <c r="C152" s="61"/>
      <c r="D152" s="67"/>
      <c r="E152" s="61"/>
      <c r="G152" s="111" t="s">
        <v>491</v>
      </c>
    </row>
    <row r="153" spans="1:40" s="4" customFormat="1" x14ac:dyDescent="0.25">
      <c r="A153" s="19">
        <v>70</v>
      </c>
      <c r="B153" s="40" t="s">
        <v>40</v>
      </c>
      <c r="C153" s="26">
        <v>2016</v>
      </c>
      <c r="D153" s="22" t="s">
        <v>0</v>
      </c>
      <c r="E153" s="22" t="s">
        <v>1</v>
      </c>
      <c r="F153" s="23" t="s">
        <v>421</v>
      </c>
      <c r="G153" s="114">
        <v>42</v>
      </c>
      <c r="H153" s="152"/>
      <c r="I153" s="153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</row>
    <row r="154" spans="1:40" s="4" customFormat="1" x14ac:dyDescent="0.25">
      <c r="A154" s="19">
        <v>56</v>
      </c>
      <c r="B154" s="40" t="s">
        <v>49</v>
      </c>
      <c r="C154" s="26">
        <v>2017</v>
      </c>
      <c r="D154" s="22" t="s">
        <v>0</v>
      </c>
      <c r="E154" s="22" t="s">
        <v>1</v>
      </c>
      <c r="F154" s="23" t="s">
        <v>424</v>
      </c>
      <c r="G154" s="114">
        <v>40</v>
      </c>
      <c r="H154" s="152"/>
      <c r="I154" s="153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</row>
    <row r="155" spans="1:40" s="4" customFormat="1" x14ac:dyDescent="0.25">
      <c r="A155" s="19">
        <v>67</v>
      </c>
      <c r="B155" s="40" t="s">
        <v>270</v>
      </c>
      <c r="C155" s="59">
        <v>2013</v>
      </c>
      <c r="D155" s="22" t="s">
        <v>258</v>
      </c>
      <c r="E155" s="22" t="s">
        <v>259</v>
      </c>
      <c r="F155" s="23" t="s">
        <v>423</v>
      </c>
      <c r="G155" s="114">
        <v>38</v>
      </c>
      <c r="H155" s="152"/>
      <c r="I155" s="153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</row>
    <row r="156" spans="1:40" s="4" customFormat="1" x14ac:dyDescent="0.25">
      <c r="A156" s="19">
        <v>105</v>
      </c>
      <c r="B156" s="40" t="s">
        <v>127</v>
      </c>
      <c r="C156" s="26">
        <v>2014</v>
      </c>
      <c r="D156" s="22" t="s">
        <v>122</v>
      </c>
      <c r="E156" s="22" t="s">
        <v>123</v>
      </c>
      <c r="F156" s="23" t="s">
        <v>425</v>
      </c>
      <c r="G156" s="114">
        <v>36</v>
      </c>
      <c r="H156" s="152"/>
      <c r="I156" s="153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</row>
    <row r="157" spans="1:40" s="4" customFormat="1" x14ac:dyDescent="0.25">
      <c r="A157" s="19">
        <v>72</v>
      </c>
      <c r="B157" s="40" t="s">
        <v>58</v>
      </c>
      <c r="C157" s="26">
        <v>2013</v>
      </c>
      <c r="D157" s="22" t="s">
        <v>0</v>
      </c>
      <c r="E157" s="22" t="s">
        <v>1</v>
      </c>
      <c r="F157" s="23" t="s">
        <v>422</v>
      </c>
      <c r="G157" s="114">
        <v>34</v>
      </c>
      <c r="H157" s="152"/>
      <c r="I157" s="153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</row>
    <row r="158" spans="1:40" s="4" customFormat="1" x14ac:dyDescent="0.25">
      <c r="A158" s="19">
        <v>69</v>
      </c>
      <c r="B158" s="73" t="s">
        <v>94</v>
      </c>
      <c r="C158" s="23">
        <v>2014</v>
      </c>
      <c r="D158" s="22" t="s">
        <v>89</v>
      </c>
      <c r="E158" s="22" t="s">
        <v>90</v>
      </c>
      <c r="F158" s="23" t="s">
        <v>432</v>
      </c>
      <c r="G158" s="114">
        <v>32</v>
      </c>
      <c r="H158" s="152"/>
      <c r="I158" s="153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</row>
    <row r="159" spans="1:40" s="4" customFormat="1" x14ac:dyDescent="0.25">
      <c r="A159" s="19">
        <v>62</v>
      </c>
      <c r="B159" s="73" t="s">
        <v>95</v>
      </c>
      <c r="C159" s="23">
        <v>2013</v>
      </c>
      <c r="D159" s="22" t="s">
        <v>89</v>
      </c>
      <c r="E159" s="22" t="s">
        <v>90</v>
      </c>
      <c r="F159" s="23" t="s">
        <v>430</v>
      </c>
      <c r="G159" s="114">
        <v>30</v>
      </c>
      <c r="H159" s="152"/>
      <c r="I159" s="153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</row>
    <row r="160" spans="1:40" s="4" customFormat="1" x14ac:dyDescent="0.25">
      <c r="A160" s="19">
        <v>68</v>
      </c>
      <c r="B160" s="40" t="s">
        <v>41</v>
      </c>
      <c r="C160" s="26">
        <v>2015</v>
      </c>
      <c r="D160" s="22" t="s">
        <v>0</v>
      </c>
      <c r="E160" s="22" t="s">
        <v>1</v>
      </c>
      <c r="F160" s="23" t="s">
        <v>431</v>
      </c>
      <c r="G160" s="114">
        <v>28</v>
      </c>
      <c r="H160" s="152"/>
      <c r="I160" s="153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</row>
    <row r="161" spans="1:41" s="4" customFormat="1" x14ac:dyDescent="0.25">
      <c r="A161" s="19">
        <v>55</v>
      </c>
      <c r="B161" s="40" t="s">
        <v>50</v>
      </c>
      <c r="C161" s="26">
        <v>2017</v>
      </c>
      <c r="D161" s="22" t="s">
        <v>0</v>
      </c>
      <c r="E161" s="22" t="s">
        <v>1</v>
      </c>
      <c r="F161" s="23" t="s">
        <v>428</v>
      </c>
      <c r="G161" s="114">
        <v>22</v>
      </c>
      <c r="H161" s="152"/>
      <c r="I161" s="153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</row>
    <row r="162" spans="1:41" s="4" customFormat="1" x14ac:dyDescent="0.25">
      <c r="A162" s="19">
        <v>60</v>
      </c>
      <c r="B162" s="40" t="s">
        <v>54</v>
      </c>
      <c r="C162" s="26">
        <v>2015</v>
      </c>
      <c r="D162" s="22" t="s">
        <v>0</v>
      </c>
      <c r="E162" s="22" t="s">
        <v>1</v>
      </c>
      <c r="F162" s="23" t="s">
        <v>428</v>
      </c>
      <c r="G162" s="114">
        <v>22</v>
      </c>
      <c r="H162" s="152"/>
      <c r="I162" s="153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</row>
    <row r="163" spans="1:41" s="4" customFormat="1" x14ac:dyDescent="0.25">
      <c r="A163" s="68">
        <v>363</v>
      </c>
      <c r="B163" s="69" t="s">
        <v>439</v>
      </c>
      <c r="C163" s="70">
        <v>2014</v>
      </c>
      <c r="D163" s="71" t="s">
        <v>80</v>
      </c>
      <c r="E163" s="71" t="s">
        <v>341</v>
      </c>
      <c r="F163" s="72" t="s">
        <v>428</v>
      </c>
      <c r="G163" s="114">
        <v>22</v>
      </c>
      <c r="H163" s="152"/>
      <c r="I163" s="153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</row>
    <row r="164" spans="1:41" s="1" customFormat="1" x14ac:dyDescent="0.25">
      <c r="A164" s="19">
        <v>57</v>
      </c>
      <c r="B164" s="98" t="s">
        <v>43</v>
      </c>
      <c r="C164" s="96">
        <v>2013</v>
      </c>
      <c r="D164" s="71" t="s">
        <v>0</v>
      </c>
      <c r="E164" s="71" t="s">
        <v>1</v>
      </c>
      <c r="F164" s="23" t="s">
        <v>451</v>
      </c>
      <c r="G164" s="114">
        <v>18</v>
      </c>
      <c r="H164" s="152"/>
      <c r="I164" s="153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1"/>
    </row>
    <row r="165" spans="1:41" s="1" customFormat="1" x14ac:dyDescent="0.25">
      <c r="A165" s="19">
        <v>75</v>
      </c>
      <c r="B165" s="40" t="s">
        <v>47</v>
      </c>
      <c r="C165" s="26">
        <v>2016</v>
      </c>
      <c r="D165" s="22" t="s">
        <v>0</v>
      </c>
      <c r="E165" s="22" t="s">
        <v>1</v>
      </c>
      <c r="F165" s="23" t="s">
        <v>451</v>
      </c>
      <c r="G165" s="114">
        <v>18</v>
      </c>
      <c r="H165" s="152"/>
      <c r="I165" s="153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1"/>
    </row>
    <row r="166" spans="1:41" s="1" customFormat="1" x14ac:dyDescent="0.25">
      <c r="A166" s="19">
        <v>59</v>
      </c>
      <c r="B166" s="40" t="s">
        <v>173</v>
      </c>
      <c r="C166" s="26">
        <v>2015</v>
      </c>
      <c r="D166" s="22" t="s">
        <v>138</v>
      </c>
      <c r="E166" s="22" t="s">
        <v>139</v>
      </c>
      <c r="F166" s="23" t="s">
        <v>452</v>
      </c>
      <c r="G166" s="114">
        <v>8</v>
      </c>
      <c r="H166" s="152"/>
      <c r="I166" s="153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  <c r="AO166" s="121"/>
    </row>
    <row r="167" spans="1:41" s="1" customFormat="1" x14ac:dyDescent="0.25">
      <c r="A167" s="19">
        <v>61</v>
      </c>
      <c r="B167" s="40" t="s">
        <v>167</v>
      </c>
      <c r="C167" s="26">
        <v>2016</v>
      </c>
      <c r="D167" s="22" t="s">
        <v>138</v>
      </c>
      <c r="E167" s="22" t="s">
        <v>139</v>
      </c>
      <c r="F167" s="23" t="s">
        <v>452</v>
      </c>
      <c r="G167" s="114">
        <v>8</v>
      </c>
      <c r="H167" s="152"/>
      <c r="I167" s="153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  <c r="AO167" s="121"/>
    </row>
    <row r="168" spans="1:41" s="1" customFormat="1" x14ac:dyDescent="0.25">
      <c r="A168" s="19">
        <v>65</v>
      </c>
      <c r="B168" s="40" t="s">
        <v>46</v>
      </c>
      <c r="C168" s="26">
        <v>2016</v>
      </c>
      <c r="D168" s="22" t="s">
        <v>0</v>
      </c>
      <c r="E168" s="22" t="s">
        <v>1</v>
      </c>
      <c r="F168" s="23" t="s">
        <v>452</v>
      </c>
      <c r="G168" s="114">
        <v>8</v>
      </c>
      <c r="H168" s="152"/>
      <c r="I168" s="153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1"/>
    </row>
    <row r="169" spans="1:41" s="1" customFormat="1" x14ac:dyDescent="0.25">
      <c r="A169" s="19">
        <v>66</v>
      </c>
      <c r="B169" s="40" t="s">
        <v>170</v>
      </c>
      <c r="C169" s="26">
        <v>2014</v>
      </c>
      <c r="D169" s="22" t="s">
        <v>138</v>
      </c>
      <c r="E169" s="22" t="s">
        <v>139</v>
      </c>
      <c r="F169" s="23" t="s">
        <v>452</v>
      </c>
      <c r="G169" s="114">
        <v>8</v>
      </c>
      <c r="H169" s="152"/>
      <c r="I169" s="153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  <c r="AO169" s="121"/>
    </row>
    <row r="170" spans="1:41" s="4" customFormat="1" x14ac:dyDescent="0.25">
      <c r="A170" s="19">
        <v>76</v>
      </c>
      <c r="B170" s="40" t="s">
        <v>275</v>
      </c>
      <c r="C170" s="59">
        <v>2013</v>
      </c>
      <c r="D170" s="22" t="s">
        <v>258</v>
      </c>
      <c r="E170" s="22" t="s">
        <v>259</v>
      </c>
      <c r="F170" s="23" t="s">
        <v>452</v>
      </c>
      <c r="G170" s="114">
        <v>8</v>
      </c>
      <c r="H170" s="152"/>
      <c r="I170" s="153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</row>
    <row r="171" spans="1:41" s="4" customFormat="1" x14ac:dyDescent="0.25">
      <c r="A171" s="19">
        <v>58</v>
      </c>
      <c r="B171" s="40" t="s">
        <v>38</v>
      </c>
      <c r="C171" s="26">
        <v>2013</v>
      </c>
      <c r="D171" s="22" t="s">
        <v>0</v>
      </c>
      <c r="E171" s="22" t="s">
        <v>1</v>
      </c>
      <c r="F171" s="23" t="s">
        <v>453</v>
      </c>
      <c r="G171" s="114">
        <v>0</v>
      </c>
      <c r="H171" s="152"/>
      <c r="I171" s="153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</row>
    <row r="172" spans="1:41" s="4" customFormat="1" x14ac:dyDescent="0.25">
      <c r="A172" s="19">
        <v>64</v>
      </c>
      <c r="B172" s="40" t="s">
        <v>159</v>
      </c>
      <c r="C172" s="26">
        <v>2015</v>
      </c>
      <c r="D172" s="22" t="s">
        <v>138</v>
      </c>
      <c r="E172" s="22" t="s">
        <v>139</v>
      </c>
      <c r="F172" s="23" t="s">
        <v>453</v>
      </c>
      <c r="G172" s="114">
        <v>0</v>
      </c>
      <c r="H172" s="152"/>
      <c r="I172" s="153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</row>
    <row r="173" spans="1:41" s="4" customFormat="1" x14ac:dyDescent="0.25">
      <c r="A173" s="51">
        <v>71</v>
      </c>
      <c r="B173" s="65" t="s">
        <v>174</v>
      </c>
      <c r="C173" s="66">
        <v>2015</v>
      </c>
      <c r="D173" s="22" t="s">
        <v>138</v>
      </c>
      <c r="E173" s="22" t="s">
        <v>139</v>
      </c>
      <c r="F173" s="52" t="s">
        <v>453</v>
      </c>
      <c r="G173" s="114">
        <v>0</v>
      </c>
      <c r="H173" s="129"/>
      <c r="I173" s="142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</row>
    <row r="174" spans="1:41" s="4" customFormat="1" x14ac:dyDescent="0.25">
      <c r="A174" s="19">
        <v>73</v>
      </c>
      <c r="B174" s="163" t="s">
        <v>273</v>
      </c>
      <c r="C174" s="23">
        <v>2015</v>
      </c>
      <c r="D174" s="22" t="s">
        <v>258</v>
      </c>
      <c r="E174" s="22" t="s">
        <v>259</v>
      </c>
      <c r="F174" s="23" t="s">
        <v>453</v>
      </c>
      <c r="G174" s="114">
        <v>0</v>
      </c>
      <c r="H174" s="152"/>
      <c r="I174" s="153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</row>
    <row r="175" spans="1:41" s="118" customFormat="1" x14ac:dyDescent="0.25">
      <c r="A175" s="126"/>
      <c r="B175" s="139"/>
      <c r="C175" s="140"/>
      <c r="D175" s="129"/>
      <c r="E175" s="129"/>
      <c r="F175" s="130"/>
      <c r="G175" s="141"/>
      <c r="H175" s="129"/>
      <c r="I175" s="142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</row>
    <row r="176" spans="1:41" ht="30" x14ac:dyDescent="0.25">
      <c r="B176" s="56" t="s">
        <v>463</v>
      </c>
      <c r="C176" s="61"/>
      <c r="D176" s="61"/>
      <c r="E176" s="61"/>
      <c r="G176" s="111" t="s">
        <v>491</v>
      </c>
    </row>
    <row r="177" spans="1:40" s="4" customFormat="1" x14ac:dyDescent="0.25">
      <c r="A177" s="19">
        <v>87</v>
      </c>
      <c r="B177" s="73" t="s">
        <v>268</v>
      </c>
      <c r="C177" s="23">
        <v>2013</v>
      </c>
      <c r="D177" s="22" t="s">
        <v>258</v>
      </c>
      <c r="E177" s="22" t="s">
        <v>259</v>
      </c>
      <c r="F177" s="23" t="s">
        <v>421</v>
      </c>
      <c r="G177" s="114">
        <v>43</v>
      </c>
      <c r="H177" s="129"/>
      <c r="I177" s="129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</row>
    <row r="178" spans="1:40" s="5" customFormat="1" x14ac:dyDescent="0.25">
      <c r="A178" s="31">
        <v>113</v>
      </c>
      <c r="B178" s="58" t="s">
        <v>157</v>
      </c>
      <c r="C178" s="57">
        <v>2014</v>
      </c>
      <c r="D178" s="25" t="s">
        <v>138</v>
      </c>
      <c r="E178" s="25" t="s">
        <v>139</v>
      </c>
      <c r="F178" s="29" t="s">
        <v>424</v>
      </c>
      <c r="G178" s="114">
        <v>42</v>
      </c>
      <c r="H178" s="129"/>
      <c r="I178" s="129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</row>
    <row r="179" spans="1:40" s="5" customFormat="1" ht="31.5" x14ac:dyDescent="0.25">
      <c r="A179" s="19">
        <v>81</v>
      </c>
      <c r="B179" s="40" t="s">
        <v>107</v>
      </c>
      <c r="C179" s="26">
        <v>2014</v>
      </c>
      <c r="D179" s="22" t="s">
        <v>454</v>
      </c>
      <c r="E179" s="22" t="s">
        <v>103</v>
      </c>
      <c r="F179" s="23" t="s">
        <v>423</v>
      </c>
      <c r="G179" s="114">
        <v>41</v>
      </c>
      <c r="H179" s="129"/>
      <c r="I179" s="129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</row>
    <row r="180" spans="1:40" s="4" customFormat="1" x14ac:dyDescent="0.25">
      <c r="A180" s="19">
        <v>90</v>
      </c>
      <c r="B180" s="75" t="s">
        <v>212</v>
      </c>
      <c r="C180" s="76">
        <v>2014</v>
      </c>
      <c r="D180" s="22" t="s">
        <v>138</v>
      </c>
      <c r="E180" s="22" t="s">
        <v>197</v>
      </c>
      <c r="F180" s="23" t="s">
        <v>425</v>
      </c>
      <c r="G180" s="114">
        <v>40</v>
      </c>
      <c r="H180" s="129"/>
      <c r="I180" s="129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</row>
    <row r="181" spans="1:40" s="4" customFormat="1" ht="31.5" x14ac:dyDescent="0.25">
      <c r="A181" s="19">
        <v>116</v>
      </c>
      <c r="B181" s="24" t="s">
        <v>104</v>
      </c>
      <c r="C181" s="26">
        <v>2014</v>
      </c>
      <c r="D181" s="22" t="s">
        <v>454</v>
      </c>
      <c r="E181" s="22" t="s">
        <v>103</v>
      </c>
      <c r="F181" s="23" t="s">
        <v>422</v>
      </c>
      <c r="G181" s="114">
        <v>39</v>
      </c>
      <c r="H181" s="129"/>
      <c r="I181" s="129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</row>
    <row r="182" spans="1:40" s="4" customFormat="1" ht="31.5" x14ac:dyDescent="0.25">
      <c r="A182" s="19">
        <v>84</v>
      </c>
      <c r="B182" s="89" t="s">
        <v>105</v>
      </c>
      <c r="C182" s="26">
        <v>2015</v>
      </c>
      <c r="D182" s="22" t="s">
        <v>454</v>
      </c>
      <c r="E182" s="22" t="s">
        <v>103</v>
      </c>
      <c r="F182" s="23" t="s">
        <v>432</v>
      </c>
      <c r="G182" s="114">
        <v>38</v>
      </c>
      <c r="H182" s="129"/>
      <c r="I182" s="129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</row>
    <row r="183" spans="1:40" s="4" customFormat="1" x14ac:dyDescent="0.25">
      <c r="A183" s="19">
        <v>85</v>
      </c>
      <c r="B183" s="100" t="s">
        <v>277</v>
      </c>
      <c r="C183" s="26">
        <v>2015</v>
      </c>
      <c r="D183" s="22" t="s">
        <v>258</v>
      </c>
      <c r="E183" s="22" t="s">
        <v>259</v>
      </c>
      <c r="F183" s="23" t="s">
        <v>430</v>
      </c>
      <c r="G183" s="114">
        <v>35</v>
      </c>
      <c r="H183" s="129"/>
      <c r="I183" s="129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</row>
    <row r="184" spans="1:40" s="4" customFormat="1" ht="31.5" x14ac:dyDescent="0.25">
      <c r="A184" s="19">
        <v>88</v>
      </c>
      <c r="B184" s="40" t="s">
        <v>113</v>
      </c>
      <c r="C184" s="26">
        <v>2014</v>
      </c>
      <c r="D184" s="22" t="s">
        <v>454</v>
      </c>
      <c r="E184" s="22" t="s">
        <v>103</v>
      </c>
      <c r="F184" s="23" t="s">
        <v>430</v>
      </c>
      <c r="G184" s="114">
        <v>35</v>
      </c>
      <c r="H184" s="129"/>
      <c r="I184" s="129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120"/>
    </row>
    <row r="185" spans="1:40" s="4" customFormat="1" x14ac:dyDescent="0.25">
      <c r="A185" s="19">
        <v>111</v>
      </c>
      <c r="B185" s="40" t="s">
        <v>192</v>
      </c>
      <c r="C185" s="26">
        <v>2015</v>
      </c>
      <c r="D185" s="22" t="s">
        <v>138</v>
      </c>
      <c r="E185" s="22" t="s">
        <v>139</v>
      </c>
      <c r="F185" s="23" t="s">
        <v>430</v>
      </c>
      <c r="G185" s="114">
        <v>35</v>
      </c>
      <c r="H185" s="129"/>
      <c r="I185" s="129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</row>
    <row r="186" spans="1:40" s="4" customFormat="1" x14ac:dyDescent="0.25">
      <c r="A186" s="19">
        <v>92</v>
      </c>
      <c r="B186" s="98" t="s">
        <v>42</v>
      </c>
      <c r="C186" s="96">
        <v>2015</v>
      </c>
      <c r="D186" s="22" t="s">
        <v>0</v>
      </c>
      <c r="E186" s="22" t="s">
        <v>1</v>
      </c>
      <c r="F186" s="23" t="s">
        <v>489</v>
      </c>
      <c r="G186" s="114">
        <v>32</v>
      </c>
      <c r="H186" s="129"/>
      <c r="I186" s="129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</row>
    <row r="187" spans="1:40" s="5" customFormat="1" x14ac:dyDescent="0.25">
      <c r="A187" s="19">
        <v>96</v>
      </c>
      <c r="B187" s="148" t="s">
        <v>179</v>
      </c>
      <c r="C187" s="96">
        <v>2015</v>
      </c>
      <c r="D187" s="22" t="s">
        <v>138</v>
      </c>
      <c r="E187" s="22" t="s">
        <v>139</v>
      </c>
      <c r="F187" s="23" t="s">
        <v>489</v>
      </c>
      <c r="G187" s="114">
        <v>32</v>
      </c>
      <c r="H187" s="129"/>
      <c r="I187" s="129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</row>
    <row r="188" spans="1:40" s="4" customFormat="1" x14ac:dyDescent="0.25">
      <c r="A188" s="19">
        <v>122</v>
      </c>
      <c r="B188" s="98" t="s">
        <v>44</v>
      </c>
      <c r="C188" s="96">
        <v>2014</v>
      </c>
      <c r="D188" s="22" t="s">
        <v>0</v>
      </c>
      <c r="E188" s="22" t="s">
        <v>1</v>
      </c>
      <c r="F188" s="23" t="s">
        <v>489</v>
      </c>
      <c r="G188" s="114">
        <v>32</v>
      </c>
      <c r="H188" s="129"/>
      <c r="I188" s="129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</row>
    <row r="189" spans="1:40" s="4" customFormat="1" ht="31.5" x14ac:dyDescent="0.25">
      <c r="A189" s="19">
        <v>115</v>
      </c>
      <c r="B189" s="40" t="s">
        <v>114</v>
      </c>
      <c r="C189" s="26">
        <v>2014</v>
      </c>
      <c r="D189" s="22" t="s">
        <v>454</v>
      </c>
      <c r="E189" s="22" t="s">
        <v>103</v>
      </c>
      <c r="F189" s="23" t="s">
        <v>452</v>
      </c>
      <c r="G189" s="114">
        <v>31</v>
      </c>
      <c r="H189" s="129"/>
      <c r="I189" s="129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</row>
    <row r="190" spans="1:40" s="104" customFormat="1" x14ac:dyDescent="0.25">
      <c r="A190" s="19">
        <v>7</v>
      </c>
      <c r="B190" s="40" t="s">
        <v>52</v>
      </c>
      <c r="C190" s="26">
        <v>2017</v>
      </c>
      <c r="D190" s="22" t="s">
        <v>0</v>
      </c>
      <c r="E190" s="22" t="s">
        <v>1</v>
      </c>
      <c r="F190" s="23" t="s">
        <v>429</v>
      </c>
      <c r="G190" s="114">
        <v>28</v>
      </c>
      <c r="H190" s="129"/>
      <c r="I190" s="129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</row>
    <row r="191" spans="1:40" s="4" customFormat="1" x14ac:dyDescent="0.25">
      <c r="A191" s="19">
        <v>114</v>
      </c>
      <c r="B191" s="40" t="s">
        <v>53</v>
      </c>
      <c r="C191" s="26">
        <v>2013</v>
      </c>
      <c r="D191" s="22" t="s">
        <v>0</v>
      </c>
      <c r="E191" s="22" t="s">
        <v>1</v>
      </c>
      <c r="F191" s="23" t="s">
        <v>429</v>
      </c>
      <c r="G191" s="114">
        <v>28</v>
      </c>
      <c r="H191" s="129"/>
      <c r="I191" s="129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</row>
    <row r="192" spans="1:40" s="4" customFormat="1" x14ac:dyDescent="0.25">
      <c r="A192" s="19">
        <v>401</v>
      </c>
      <c r="B192" s="40" t="s">
        <v>438</v>
      </c>
      <c r="C192" s="26">
        <v>2014</v>
      </c>
      <c r="D192" s="22" t="s">
        <v>138</v>
      </c>
      <c r="E192" s="22" t="s">
        <v>139</v>
      </c>
      <c r="F192" s="23" t="s">
        <v>429</v>
      </c>
      <c r="G192" s="114">
        <v>28</v>
      </c>
      <c r="H192" s="129"/>
      <c r="I192" s="129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</row>
    <row r="193" spans="1:41" s="4" customFormat="1" x14ac:dyDescent="0.25">
      <c r="A193" s="19">
        <v>80</v>
      </c>
      <c r="B193" s="164" t="s">
        <v>276</v>
      </c>
      <c r="C193" s="74">
        <v>2014</v>
      </c>
      <c r="D193" s="22" t="s">
        <v>258</v>
      </c>
      <c r="E193" s="22" t="s">
        <v>259</v>
      </c>
      <c r="F193" s="23" t="s">
        <v>453</v>
      </c>
      <c r="G193" s="114">
        <v>24</v>
      </c>
      <c r="H193" s="129"/>
      <c r="I193" s="129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</row>
    <row r="194" spans="1:41" s="4" customFormat="1" x14ac:dyDescent="0.25">
      <c r="A194" s="19">
        <v>107</v>
      </c>
      <c r="B194" s="73" t="s">
        <v>101</v>
      </c>
      <c r="C194" s="23">
        <v>2016</v>
      </c>
      <c r="D194" s="22" t="s">
        <v>89</v>
      </c>
      <c r="E194" s="22" t="s">
        <v>90</v>
      </c>
      <c r="F194" s="23" t="s">
        <v>453</v>
      </c>
      <c r="G194" s="114">
        <v>24</v>
      </c>
      <c r="H194" s="129"/>
      <c r="I194" s="129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</row>
    <row r="195" spans="1:41" s="4" customFormat="1" ht="31.5" x14ac:dyDescent="0.25">
      <c r="A195" s="19">
        <v>109</v>
      </c>
      <c r="B195" s="24" t="s">
        <v>106</v>
      </c>
      <c r="C195" s="26">
        <v>2014</v>
      </c>
      <c r="D195" s="22" t="s">
        <v>454</v>
      </c>
      <c r="E195" s="22" t="s">
        <v>103</v>
      </c>
      <c r="F195" s="23" t="s">
        <v>453</v>
      </c>
      <c r="G195" s="114">
        <v>24</v>
      </c>
      <c r="H195" s="129"/>
      <c r="I195" s="129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</row>
    <row r="196" spans="1:41" s="4" customFormat="1" x14ac:dyDescent="0.25">
      <c r="A196" s="19">
        <v>119</v>
      </c>
      <c r="B196" s="40" t="s">
        <v>57</v>
      </c>
      <c r="C196" s="26">
        <v>2018</v>
      </c>
      <c r="D196" s="22" t="s">
        <v>0</v>
      </c>
      <c r="E196" s="22" t="s">
        <v>1</v>
      </c>
      <c r="F196" s="23" t="s">
        <v>453</v>
      </c>
      <c r="G196" s="114">
        <v>24</v>
      </c>
      <c r="H196" s="129"/>
      <c r="I196" s="129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</row>
    <row r="197" spans="1:41" s="4" customFormat="1" x14ac:dyDescent="0.25">
      <c r="A197" s="19">
        <v>97</v>
      </c>
      <c r="B197" s="40" t="s">
        <v>194</v>
      </c>
      <c r="C197" s="26">
        <v>2017</v>
      </c>
      <c r="D197" s="22" t="s">
        <v>138</v>
      </c>
      <c r="E197" s="22" t="s">
        <v>139</v>
      </c>
      <c r="F197" s="23" t="s">
        <v>484</v>
      </c>
      <c r="G197" s="114">
        <v>23</v>
      </c>
      <c r="H197" s="129"/>
      <c r="I197" s="129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</row>
    <row r="198" spans="1:41" s="4" customFormat="1" x14ac:dyDescent="0.25">
      <c r="A198" s="19">
        <v>30</v>
      </c>
      <c r="B198" s="24" t="s">
        <v>223</v>
      </c>
      <c r="C198" s="26">
        <v>2015</v>
      </c>
      <c r="D198" s="22" t="s">
        <v>221</v>
      </c>
      <c r="E198" s="22" t="s">
        <v>222</v>
      </c>
      <c r="F198" s="23" t="s">
        <v>445</v>
      </c>
      <c r="G198" s="114">
        <v>15</v>
      </c>
      <c r="H198" s="129"/>
      <c r="I198" s="129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</row>
    <row r="199" spans="1:41" s="4" customFormat="1" x14ac:dyDescent="0.25">
      <c r="A199" s="19">
        <v>94</v>
      </c>
      <c r="B199" s="165" t="s">
        <v>198</v>
      </c>
      <c r="C199" s="76">
        <v>2013</v>
      </c>
      <c r="D199" s="22" t="s">
        <v>138</v>
      </c>
      <c r="E199" s="22" t="s">
        <v>197</v>
      </c>
      <c r="F199" s="23" t="s">
        <v>445</v>
      </c>
      <c r="G199" s="114">
        <v>15</v>
      </c>
      <c r="H199" s="129"/>
      <c r="I199" s="129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</row>
    <row r="200" spans="1:41" s="4" customFormat="1" x14ac:dyDescent="0.25">
      <c r="A200" s="19">
        <v>98</v>
      </c>
      <c r="B200" s="40" t="s">
        <v>193</v>
      </c>
      <c r="C200" s="26">
        <v>2016</v>
      </c>
      <c r="D200" s="22" t="s">
        <v>138</v>
      </c>
      <c r="E200" s="22" t="s">
        <v>139</v>
      </c>
      <c r="F200" s="23" t="s">
        <v>445</v>
      </c>
      <c r="G200" s="114">
        <v>15</v>
      </c>
      <c r="H200" s="129"/>
      <c r="I200" s="129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</row>
    <row r="201" spans="1:41" s="1" customFormat="1" x14ac:dyDescent="0.25">
      <c r="A201" s="19">
        <v>117</v>
      </c>
      <c r="B201" s="40" t="s">
        <v>126</v>
      </c>
      <c r="C201" s="26">
        <v>2013</v>
      </c>
      <c r="D201" s="22" t="s">
        <v>122</v>
      </c>
      <c r="E201" s="22" t="s">
        <v>123</v>
      </c>
      <c r="F201" s="23" t="s">
        <v>445</v>
      </c>
      <c r="G201" s="114">
        <v>15</v>
      </c>
      <c r="H201" s="129"/>
      <c r="I201" s="129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1"/>
    </row>
    <row r="202" spans="1:41" s="4" customFormat="1" x14ac:dyDescent="0.25">
      <c r="A202" s="19">
        <v>118</v>
      </c>
      <c r="B202" s="40" t="s">
        <v>45</v>
      </c>
      <c r="C202" s="26">
        <v>2015</v>
      </c>
      <c r="D202" s="22" t="s">
        <v>0</v>
      </c>
      <c r="E202" s="22" t="s">
        <v>1</v>
      </c>
      <c r="F202" s="23" t="s">
        <v>445</v>
      </c>
      <c r="G202" s="114">
        <v>15</v>
      </c>
      <c r="H202" s="129"/>
      <c r="I202" s="129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</row>
    <row r="203" spans="1:41" s="5" customFormat="1" x14ac:dyDescent="0.25">
      <c r="A203" s="19">
        <v>120</v>
      </c>
      <c r="B203" s="40" t="s">
        <v>191</v>
      </c>
      <c r="C203" s="26">
        <v>2015</v>
      </c>
      <c r="D203" s="22" t="s">
        <v>138</v>
      </c>
      <c r="E203" s="22" t="s">
        <v>139</v>
      </c>
      <c r="F203" s="23" t="s">
        <v>445</v>
      </c>
      <c r="G203" s="114">
        <v>15</v>
      </c>
      <c r="H203" s="129"/>
      <c r="I203" s="129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</row>
    <row r="204" spans="1:41" s="4" customFormat="1" x14ac:dyDescent="0.25">
      <c r="A204" s="19">
        <v>402</v>
      </c>
      <c r="B204" s="40" t="s">
        <v>440</v>
      </c>
      <c r="C204" s="26">
        <v>2014</v>
      </c>
      <c r="D204" s="22" t="s">
        <v>138</v>
      </c>
      <c r="E204" s="22" t="s">
        <v>139</v>
      </c>
      <c r="F204" s="23" t="s">
        <v>445</v>
      </c>
      <c r="G204" s="114">
        <v>15</v>
      </c>
      <c r="H204" s="129"/>
      <c r="I204" s="129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</row>
    <row r="205" spans="1:41" s="5" customFormat="1" x14ac:dyDescent="0.25">
      <c r="A205" s="19">
        <v>74</v>
      </c>
      <c r="B205" s="40" t="s">
        <v>340</v>
      </c>
      <c r="C205" s="26">
        <v>2017</v>
      </c>
      <c r="D205" s="22" t="s">
        <v>80</v>
      </c>
      <c r="E205" s="22" t="s">
        <v>341</v>
      </c>
      <c r="F205" s="23" t="s">
        <v>445</v>
      </c>
      <c r="G205" s="114">
        <v>15</v>
      </c>
      <c r="H205" s="129"/>
      <c r="I205" s="129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</row>
    <row r="206" spans="1:41" s="4" customFormat="1" x14ac:dyDescent="0.25">
      <c r="A206" s="19">
        <v>83</v>
      </c>
      <c r="B206" s="40" t="s">
        <v>433</v>
      </c>
      <c r="C206" s="26">
        <v>2014</v>
      </c>
      <c r="D206" s="22" t="s">
        <v>454</v>
      </c>
      <c r="E206" s="22" t="s">
        <v>481</v>
      </c>
      <c r="F206" s="23" t="s">
        <v>446</v>
      </c>
      <c r="G206" s="114">
        <v>9</v>
      </c>
      <c r="H206" s="129"/>
      <c r="I206" s="129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</row>
    <row r="207" spans="1:41" s="4" customFormat="1" x14ac:dyDescent="0.25">
      <c r="A207" s="19">
        <v>89</v>
      </c>
      <c r="B207" s="40" t="s">
        <v>153</v>
      </c>
      <c r="C207" s="26">
        <v>2014</v>
      </c>
      <c r="D207" s="22" t="s">
        <v>138</v>
      </c>
      <c r="E207" s="22" t="s">
        <v>139</v>
      </c>
      <c r="F207" s="23" t="s">
        <v>446</v>
      </c>
      <c r="G207" s="114">
        <v>9</v>
      </c>
      <c r="H207" s="129"/>
      <c r="I207" s="129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</row>
    <row r="208" spans="1:41" s="4" customFormat="1" x14ac:dyDescent="0.25">
      <c r="A208" s="19">
        <v>93</v>
      </c>
      <c r="B208" s="75" t="s">
        <v>205</v>
      </c>
      <c r="C208" s="76">
        <v>2014</v>
      </c>
      <c r="D208" s="22" t="s">
        <v>138</v>
      </c>
      <c r="E208" s="22" t="s">
        <v>197</v>
      </c>
      <c r="F208" s="23" t="s">
        <v>446</v>
      </c>
      <c r="G208" s="114">
        <v>9</v>
      </c>
      <c r="H208" s="129"/>
      <c r="I208" s="129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</row>
    <row r="209" spans="1:41" s="4" customFormat="1" ht="31.5" x14ac:dyDescent="0.25">
      <c r="A209" s="19">
        <v>102</v>
      </c>
      <c r="B209" s="40" t="s">
        <v>108</v>
      </c>
      <c r="C209" s="26">
        <v>2013</v>
      </c>
      <c r="D209" s="22" t="s">
        <v>454</v>
      </c>
      <c r="E209" s="22" t="s">
        <v>103</v>
      </c>
      <c r="F209" s="23" t="s">
        <v>446</v>
      </c>
      <c r="G209" s="114">
        <v>9</v>
      </c>
      <c r="H209" s="129"/>
      <c r="I209" s="129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</row>
    <row r="210" spans="1:41" s="4" customFormat="1" x14ac:dyDescent="0.25">
      <c r="A210" s="19">
        <v>106</v>
      </c>
      <c r="B210" s="40" t="s">
        <v>195</v>
      </c>
      <c r="C210" s="26">
        <v>2015</v>
      </c>
      <c r="D210" s="22" t="s">
        <v>138</v>
      </c>
      <c r="E210" s="22" t="s">
        <v>139</v>
      </c>
      <c r="F210" s="23" t="s">
        <v>446</v>
      </c>
      <c r="G210" s="114">
        <v>9</v>
      </c>
      <c r="H210" s="129"/>
      <c r="I210" s="129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</row>
    <row r="211" spans="1:41" s="4" customFormat="1" x14ac:dyDescent="0.25">
      <c r="A211" s="19">
        <v>108</v>
      </c>
      <c r="B211" s="24" t="s">
        <v>181</v>
      </c>
      <c r="C211" s="26">
        <v>2015</v>
      </c>
      <c r="D211" s="22" t="s">
        <v>138</v>
      </c>
      <c r="E211" s="22" t="s">
        <v>139</v>
      </c>
      <c r="F211" s="23" t="s">
        <v>446</v>
      </c>
      <c r="G211" s="114">
        <v>9</v>
      </c>
      <c r="H211" s="129"/>
      <c r="I211" s="129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</row>
    <row r="212" spans="1:41" s="4" customFormat="1" ht="31.5" x14ac:dyDescent="0.25">
      <c r="A212" s="19">
        <v>79</v>
      </c>
      <c r="B212" s="40" t="s">
        <v>109</v>
      </c>
      <c r="C212" s="26">
        <v>2013</v>
      </c>
      <c r="D212" s="22" t="s">
        <v>454</v>
      </c>
      <c r="E212" s="22" t="s">
        <v>103</v>
      </c>
      <c r="F212" s="23" t="s">
        <v>447</v>
      </c>
      <c r="G212" s="114">
        <v>0</v>
      </c>
      <c r="H212" s="129"/>
      <c r="I212" s="129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</row>
    <row r="213" spans="1:41" s="5" customFormat="1" x14ac:dyDescent="0.25">
      <c r="A213" s="19">
        <v>82</v>
      </c>
      <c r="B213" s="40" t="s">
        <v>56</v>
      </c>
      <c r="C213" s="26">
        <v>2015</v>
      </c>
      <c r="D213" s="22" t="s">
        <v>0</v>
      </c>
      <c r="E213" s="22" t="s">
        <v>1</v>
      </c>
      <c r="F213" s="23" t="s">
        <v>447</v>
      </c>
      <c r="G213" s="114">
        <v>0</v>
      </c>
      <c r="H213" s="129"/>
      <c r="I213" s="129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</row>
    <row r="214" spans="1:41" s="4" customFormat="1" x14ac:dyDescent="0.25">
      <c r="A214" s="19">
        <v>91</v>
      </c>
      <c r="B214" s="100" t="s">
        <v>278</v>
      </c>
      <c r="C214" s="26">
        <v>2014</v>
      </c>
      <c r="D214" s="22" t="s">
        <v>138</v>
      </c>
      <c r="E214" s="22" t="s">
        <v>139</v>
      </c>
      <c r="F214" s="23" t="s">
        <v>447</v>
      </c>
      <c r="G214" s="114">
        <v>0</v>
      </c>
      <c r="H214" s="129"/>
      <c r="I214" s="129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</row>
    <row r="215" spans="1:41" s="4" customFormat="1" x14ac:dyDescent="0.25">
      <c r="A215" s="19">
        <v>95</v>
      </c>
      <c r="B215" s="40" t="s">
        <v>156</v>
      </c>
      <c r="C215" s="26">
        <v>2014</v>
      </c>
      <c r="D215" s="22" t="s">
        <v>138</v>
      </c>
      <c r="E215" s="22" t="s">
        <v>139</v>
      </c>
      <c r="F215" s="23" t="s">
        <v>447</v>
      </c>
      <c r="G215" s="114">
        <v>0</v>
      </c>
      <c r="H215" s="129"/>
      <c r="I215" s="129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</row>
    <row r="216" spans="1:41" s="4" customFormat="1" x14ac:dyDescent="0.25">
      <c r="A216" s="19">
        <v>99</v>
      </c>
      <c r="B216" s="40" t="s">
        <v>183</v>
      </c>
      <c r="C216" s="26">
        <v>2015</v>
      </c>
      <c r="D216" s="22" t="s">
        <v>138</v>
      </c>
      <c r="E216" s="22" t="s">
        <v>139</v>
      </c>
      <c r="F216" s="23" t="s">
        <v>447</v>
      </c>
      <c r="G216" s="114">
        <v>0</v>
      </c>
      <c r="H216" s="129"/>
      <c r="I216" s="129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</row>
    <row r="217" spans="1:41" s="4" customFormat="1" x14ac:dyDescent="0.25">
      <c r="A217" s="19">
        <v>100</v>
      </c>
      <c r="B217" s="40" t="s">
        <v>155</v>
      </c>
      <c r="C217" s="26">
        <v>2014</v>
      </c>
      <c r="D217" s="22" t="s">
        <v>138</v>
      </c>
      <c r="E217" s="22" t="s">
        <v>139</v>
      </c>
      <c r="F217" s="23" t="s">
        <v>447</v>
      </c>
      <c r="G217" s="114">
        <v>0</v>
      </c>
      <c r="H217" s="129"/>
      <c r="I217" s="129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</row>
    <row r="218" spans="1:41" s="1" customFormat="1" x14ac:dyDescent="0.25">
      <c r="A218" s="19">
        <v>104</v>
      </c>
      <c r="B218" s="20" t="s">
        <v>190</v>
      </c>
      <c r="C218" s="44">
        <v>2015</v>
      </c>
      <c r="D218" s="22" t="s">
        <v>138</v>
      </c>
      <c r="E218" s="22" t="s">
        <v>139</v>
      </c>
      <c r="F218" s="23" t="s">
        <v>447</v>
      </c>
      <c r="G218" s="114">
        <v>0</v>
      </c>
      <c r="H218" s="129"/>
      <c r="I218" s="129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  <c r="AO218" s="121"/>
    </row>
    <row r="219" spans="1:41" s="1" customFormat="1" x14ac:dyDescent="0.25">
      <c r="A219" s="19">
        <v>110</v>
      </c>
      <c r="B219" s="162" t="s">
        <v>151</v>
      </c>
      <c r="C219" s="44">
        <v>2013</v>
      </c>
      <c r="D219" s="22" t="s">
        <v>138</v>
      </c>
      <c r="E219" s="22" t="s">
        <v>139</v>
      </c>
      <c r="F219" s="23" t="s">
        <v>447</v>
      </c>
      <c r="G219" s="114">
        <v>0</v>
      </c>
      <c r="H219" s="129"/>
      <c r="I219" s="129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  <c r="AO219" s="121"/>
    </row>
    <row r="220" spans="1:41" s="1" customFormat="1" x14ac:dyDescent="0.25">
      <c r="A220" s="19">
        <v>63</v>
      </c>
      <c r="B220" s="20" t="s">
        <v>137</v>
      </c>
      <c r="C220" s="44">
        <v>2015</v>
      </c>
      <c r="D220" s="22" t="s">
        <v>122</v>
      </c>
      <c r="E220" s="22" t="s">
        <v>123</v>
      </c>
      <c r="F220" s="23" t="s">
        <v>447</v>
      </c>
      <c r="G220" s="114">
        <v>0</v>
      </c>
      <c r="H220" s="129"/>
      <c r="I220" s="129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1"/>
    </row>
    <row r="221" spans="1:41" s="118" customFormat="1" x14ac:dyDescent="0.25">
      <c r="A221" s="126"/>
      <c r="B221" s="157"/>
      <c r="C221" s="140"/>
      <c r="D221" s="129"/>
      <c r="E221" s="129"/>
      <c r="F221" s="130"/>
      <c r="G221" s="141"/>
      <c r="H221" s="129"/>
      <c r="I221" s="142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</row>
    <row r="222" spans="1:41" ht="30" x14ac:dyDescent="0.25">
      <c r="B222" s="56" t="s">
        <v>464</v>
      </c>
      <c r="C222" s="61"/>
      <c r="D222" s="61"/>
      <c r="E222" s="61"/>
      <c r="G222" s="111" t="s">
        <v>491</v>
      </c>
    </row>
    <row r="223" spans="1:41" s="4" customFormat="1" x14ac:dyDescent="0.25">
      <c r="A223" s="19">
        <v>125</v>
      </c>
      <c r="B223" s="161" t="s">
        <v>209</v>
      </c>
      <c r="C223" s="76">
        <v>2014</v>
      </c>
      <c r="D223" s="22" t="s">
        <v>138</v>
      </c>
      <c r="E223" s="22" t="s">
        <v>197</v>
      </c>
      <c r="F223" s="23" t="s">
        <v>421</v>
      </c>
      <c r="G223" s="114">
        <v>2</v>
      </c>
      <c r="H223" s="18"/>
      <c r="I223" s="18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</row>
    <row r="224" spans="1:41" s="1" customFormat="1" x14ac:dyDescent="0.25">
      <c r="A224" s="19">
        <v>124</v>
      </c>
      <c r="B224" s="162" t="s">
        <v>436</v>
      </c>
      <c r="C224" s="44">
        <v>2016</v>
      </c>
      <c r="D224" s="22" t="s">
        <v>454</v>
      </c>
      <c r="E224" s="22" t="s">
        <v>481</v>
      </c>
      <c r="F224" s="23" t="s">
        <v>424</v>
      </c>
      <c r="G224" s="114">
        <v>1</v>
      </c>
      <c r="H224" s="18"/>
      <c r="I224" s="18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  <c r="AO224" s="121"/>
    </row>
    <row r="225" spans="1:40" s="4" customFormat="1" x14ac:dyDescent="0.25">
      <c r="A225" s="19">
        <v>123</v>
      </c>
      <c r="B225" s="24" t="s">
        <v>186</v>
      </c>
      <c r="C225" s="26">
        <v>2015</v>
      </c>
      <c r="D225" s="22" t="s">
        <v>138</v>
      </c>
      <c r="E225" s="22" t="s">
        <v>139</v>
      </c>
      <c r="F225" s="23" t="s">
        <v>423</v>
      </c>
      <c r="G225" s="114">
        <v>0</v>
      </c>
      <c r="H225" s="18"/>
      <c r="I225" s="18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</row>
    <row r="226" spans="1:40" s="118" customFormat="1" x14ac:dyDescent="0.25">
      <c r="A226" s="126"/>
      <c r="B226" s="141"/>
      <c r="C226" s="140"/>
      <c r="D226" s="129"/>
      <c r="E226" s="129"/>
      <c r="F226" s="130"/>
      <c r="G226" s="141"/>
      <c r="H226" s="129"/>
      <c r="I226" s="142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</row>
    <row r="227" spans="1:40" ht="30" x14ac:dyDescent="0.25">
      <c r="B227" s="56" t="s">
        <v>465</v>
      </c>
      <c r="G227" s="111" t="s">
        <v>491</v>
      </c>
      <c r="H227" s="112" t="s">
        <v>492</v>
      </c>
      <c r="I227" s="113" t="s">
        <v>493</v>
      </c>
    </row>
    <row r="228" spans="1:40" s="4" customFormat="1" x14ac:dyDescent="0.25">
      <c r="A228" s="19">
        <v>140</v>
      </c>
      <c r="B228" s="40" t="s">
        <v>60</v>
      </c>
      <c r="C228" s="26">
        <v>2015</v>
      </c>
      <c r="D228" s="22" t="s">
        <v>0</v>
      </c>
      <c r="E228" s="22" t="s">
        <v>1</v>
      </c>
      <c r="F228" s="23" t="s">
        <v>421</v>
      </c>
      <c r="G228" s="114">
        <v>48</v>
      </c>
      <c r="H228" s="115">
        <v>100</v>
      </c>
      <c r="I228" s="116">
        <f>G228+H228</f>
        <v>148</v>
      </c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</row>
    <row r="229" spans="1:40" s="4" customFormat="1" x14ac:dyDescent="0.25">
      <c r="A229" s="19">
        <v>128</v>
      </c>
      <c r="B229" s="40" t="s">
        <v>265</v>
      </c>
      <c r="C229" s="59">
        <v>2013</v>
      </c>
      <c r="D229" s="22" t="s">
        <v>258</v>
      </c>
      <c r="E229" s="22" t="s">
        <v>259</v>
      </c>
      <c r="F229" s="23" t="s">
        <v>424</v>
      </c>
      <c r="G229" s="114">
        <v>45</v>
      </c>
      <c r="H229" s="115">
        <v>99</v>
      </c>
      <c r="I229" s="116">
        <f t="shared" ref="I229:I244" si="13">G229+H229</f>
        <v>144</v>
      </c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</row>
    <row r="230" spans="1:40" s="4" customFormat="1" x14ac:dyDescent="0.25">
      <c r="A230" s="19">
        <v>138</v>
      </c>
      <c r="B230" s="83" t="s">
        <v>59</v>
      </c>
      <c r="C230" s="26">
        <v>2013</v>
      </c>
      <c r="D230" s="22" t="s">
        <v>0</v>
      </c>
      <c r="E230" s="22" t="s">
        <v>1</v>
      </c>
      <c r="F230" s="23" t="s">
        <v>423</v>
      </c>
      <c r="G230" s="114">
        <v>42</v>
      </c>
      <c r="H230" s="115">
        <v>98</v>
      </c>
      <c r="I230" s="116">
        <f t="shared" si="13"/>
        <v>140</v>
      </c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</row>
    <row r="231" spans="1:40" s="4" customFormat="1" x14ac:dyDescent="0.25">
      <c r="A231" s="19">
        <v>134</v>
      </c>
      <c r="B231" s="40" t="s">
        <v>61</v>
      </c>
      <c r="C231" s="26" t="s">
        <v>62</v>
      </c>
      <c r="D231" s="22" t="s">
        <v>0</v>
      </c>
      <c r="E231" s="22" t="s">
        <v>1</v>
      </c>
      <c r="F231" s="23" t="s">
        <v>425</v>
      </c>
      <c r="G231" s="114">
        <v>39</v>
      </c>
      <c r="H231" s="115">
        <v>97</v>
      </c>
      <c r="I231" s="116">
        <f t="shared" si="13"/>
        <v>136</v>
      </c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</row>
    <row r="232" spans="1:40" s="4" customFormat="1" x14ac:dyDescent="0.25">
      <c r="A232" s="19">
        <v>127</v>
      </c>
      <c r="B232" s="40" t="s">
        <v>263</v>
      </c>
      <c r="C232" s="59">
        <v>2014</v>
      </c>
      <c r="D232" s="22" t="s">
        <v>258</v>
      </c>
      <c r="E232" s="22" t="s">
        <v>259</v>
      </c>
      <c r="F232" s="23" t="s">
        <v>422</v>
      </c>
      <c r="G232" s="114">
        <v>36</v>
      </c>
      <c r="H232" s="115">
        <v>96</v>
      </c>
      <c r="I232" s="116">
        <f t="shared" si="13"/>
        <v>132</v>
      </c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</row>
    <row r="233" spans="1:40" s="4" customFormat="1" x14ac:dyDescent="0.25">
      <c r="A233" s="19">
        <v>129</v>
      </c>
      <c r="B233" s="40" t="s">
        <v>63</v>
      </c>
      <c r="C233" s="26" t="s">
        <v>64</v>
      </c>
      <c r="D233" s="22" t="s">
        <v>0</v>
      </c>
      <c r="E233" s="22" t="s">
        <v>1</v>
      </c>
      <c r="F233" s="23" t="s">
        <v>432</v>
      </c>
      <c r="G233" s="114">
        <v>33</v>
      </c>
      <c r="H233" s="115">
        <v>95</v>
      </c>
      <c r="I233" s="116">
        <f t="shared" si="13"/>
        <v>128</v>
      </c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</row>
    <row r="234" spans="1:40" s="4" customFormat="1" x14ac:dyDescent="0.25">
      <c r="A234" s="19">
        <v>132</v>
      </c>
      <c r="B234" s="24" t="s">
        <v>83</v>
      </c>
      <c r="C234" s="26" t="s">
        <v>69</v>
      </c>
      <c r="D234" s="63" t="s">
        <v>84</v>
      </c>
      <c r="E234" s="22" t="s">
        <v>85</v>
      </c>
      <c r="F234" s="23" t="s">
        <v>430</v>
      </c>
      <c r="G234" s="114">
        <v>30</v>
      </c>
      <c r="H234" s="115">
        <v>94</v>
      </c>
      <c r="I234" s="116">
        <f t="shared" si="13"/>
        <v>124</v>
      </c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</row>
    <row r="235" spans="1:40" s="4" customFormat="1" x14ac:dyDescent="0.25">
      <c r="A235" s="31">
        <v>126</v>
      </c>
      <c r="B235" s="58" t="s">
        <v>353</v>
      </c>
      <c r="C235" s="57" t="s">
        <v>69</v>
      </c>
      <c r="D235" s="25" t="s">
        <v>80</v>
      </c>
      <c r="E235" s="25" t="s">
        <v>341</v>
      </c>
      <c r="F235" s="29" t="s">
        <v>431</v>
      </c>
      <c r="G235" s="114">
        <v>15</v>
      </c>
      <c r="H235" s="115">
        <v>93</v>
      </c>
      <c r="I235" s="116">
        <f t="shared" si="13"/>
        <v>108</v>
      </c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</row>
    <row r="236" spans="1:40" s="4" customFormat="1" x14ac:dyDescent="0.25">
      <c r="A236" s="19">
        <v>135</v>
      </c>
      <c r="B236" s="40" t="s">
        <v>287</v>
      </c>
      <c r="C236" s="26" t="s">
        <v>64</v>
      </c>
      <c r="D236" s="63" t="s">
        <v>283</v>
      </c>
      <c r="E236" s="22" t="s">
        <v>284</v>
      </c>
      <c r="F236" s="23" t="s">
        <v>431</v>
      </c>
      <c r="G236" s="114">
        <v>15</v>
      </c>
      <c r="H236" s="115">
        <v>93</v>
      </c>
      <c r="I236" s="116">
        <f t="shared" si="13"/>
        <v>108</v>
      </c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120"/>
    </row>
    <row r="237" spans="1:40" s="4" customFormat="1" x14ac:dyDescent="0.25">
      <c r="A237" s="19">
        <v>136</v>
      </c>
      <c r="B237" s="40" t="s">
        <v>290</v>
      </c>
      <c r="C237" s="26">
        <v>2014</v>
      </c>
      <c r="D237" s="63" t="s">
        <v>283</v>
      </c>
      <c r="E237" s="22" t="s">
        <v>284</v>
      </c>
      <c r="F237" s="23" t="s">
        <v>431</v>
      </c>
      <c r="G237" s="114">
        <v>15</v>
      </c>
      <c r="H237" s="115">
        <v>93</v>
      </c>
      <c r="I237" s="116">
        <f t="shared" si="13"/>
        <v>108</v>
      </c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120"/>
    </row>
    <row r="238" spans="1:40" s="4" customFormat="1" x14ac:dyDescent="0.25">
      <c r="A238" s="19">
        <v>311</v>
      </c>
      <c r="B238" s="24" t="s">
        <v>394</v>
      </c>
      <c r="C238" s="26">
        <v>2015</v>
      </c>
      <c r="D238" s="63" t="s">
        <v>384</v>
      </c>
      <c r="E238" s="22" t="s">
        <v>393</v>
      </c>
      <c r="F238" s="23" t="s">
        <v>431</v>
      </c>
      <c r="G238" s="114">
        <v>15</v>
      </c>
      <c r="H238" s="115">
        <v>93</v>
      </c>
      <c r="I238" s="116">
        <f t="shared" si="13"/>
        <v>108</v>
      </c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</row>
    <row r="239" spans="1:40" s="4" customFormat="1" x14ac:dyDescent="0.25">
      <c r="A239" s="19">
        <v>361</v>
      </c>
      <c r="B239" s="40" t="s">
        <v>412</v>
      </c>
      <c r="C239" s="26" t="s">
        <v>64</v>
      </c>
      <c r="D239" s="63" t="s">
        <v>384</v>
      </c>
      <c r="E239" s="22" t="s">
        <v>393</v>
      </c>
      <c r="F239" s="23" t="s">
        <v>431</v>
      </c>
      <c r="G239" s="114">
        <v>15</v>
      </c>
      <c r="H239" s="115">
        <v>93</v>
      </c>
      <c r="I239" s="116">
        <f t="shared" si="13"/>
        <v>108</v>
      </c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120"/>
    </row>
    <row r="240" spans="1:40" s="4" customFormat="1" x14ac:dyDescent="0.25">
      <c r="A240" s="19">
        <v>130</v>
      </c>
      <c r="B240" s="40" t="s">
        <v>285</v>
      </c>
      <c r="C240" s="26" t="s">
        <v>69</v>
      </c>
      <c r="D240" s="63" t="s">
        <v>283</v>
      </c>
      <c r="E240" s="22" t="s">
        <v>284</v>
      </c>
      <c r="F240" s="23" t="s">
        <v>452</v>
      </c>
      <c r="G240" s="114">
        <v>0</v>
      </c>
      <c r="H240" s="115">
        <v>88</v>
      </c>
      <c r="I240" s="116">
        <f t="shared" si="13"/>
        <v>88</v>
      </c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  <c r="AE240" s="120"/>
      <c r="AF240" s="120"/>
      <c r="AG240" s="120"/>
      <c r="AH240" s="120"/>
      <c r="AI240" s="120"/>
      <c r="AJ240" s="120"/>
      <c r="AK240" s="120"/>
      <c r="AL240" s="120"/>
      <c r="AM240" s="120"/>
      <c r="AN240" s="120"/>
    </row>
    <row r="241" spans="1:41" s="4" customFormat="1" x14ac:dyDescent="0.25">
      <c r="A241" s="19">
        <v>131</v>
      </c>
      <c r="B241" s="40" t="s">
        <v>286</v>
      </c>
      <c r="C241" s="26">
        <v>2013</v>
      </c>
      <c r="D241" s="63" t="s">
        <v>283</v>
      </c>
      <c r="E241" s="22" t="s">
        <v>284</v>
      </c>
      <c r="F241" s="23" t="s">
        <v>452</v>
      </c>
      <c r="G241" s="114">
        <v>0</v>
      </c>
      <c r="H241" s="115">
        <v>88</v>
      </c>
      <c r="I241" s="116">
        <f t="shared" si="13"/>
        <v>88</v>
      </c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120"/>
    </row>
    <row r="242" spans="1:41" s="4" customFormat="1" x14ac:dyDescent="0.25">
      <c r="A242" s="19">
        <v>133</v>
      </c>
      <c r="B242" s="40" t="s">
        <v>288</v>
      </c>
      <c r="C242" s="26" t="s">
        <v>64</v>
      </c>
      <c r="D242" s="22" t="s">
        <v>283</v>
      </c>
      <c r="E242" s="22" t="s">
        <v>284</v>
      </c>
      <c r="F242" s="23" t="s">
        <v>452</v>
      </c>
      <c r="G242" s="114">
        <v>0</v>
      </c>
      <c r="H242" s="115">
        <v>88</v>
      </c>
      <c r="I242" s="116">
        <f t="shared" si="13"/>
        <v>88</v>
      </c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120"/>
    </row>
    <row r="243" spans="1:41" s="4" customFormat="1" x14ac:dyDescent="0.25">
      <c r="A243" s="31">
        <v>137</v>
      </c>
      <c r="B243" s="58" t="s">
        <v>289</v>
      </c>
      <c r="C243" s="57">
        <v>2014</v>
      </c>
      <c r="D243" s="63" t="s">
        <v>283</v>
      </c>
      <c r="E243" s="25" t="s">
        <v>284</v>
      </c>
      <c r="F243" s="29" t="s">
        <v>452</v>
      </c>
      <c r="G243" s="114">
        <v>0</v>
      </c>
      <c r="H243" s="115">
        <v>88</v>
      </c>
      <c r="I243" s="116">
        <f t="shared" si="13"/>
        <v>88</v>
      </c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20"/>
    </row>
    <row r="244" spans="1:41" s="4" customFormat="1" x14ac:dyDescent="0.25">
      <c r="A244" s="51">
        <v>139</v>
      </c>
      <c r="B244" s="65" t="s">
        <v>292</v>
      </c>
      <c r="C244" s="66" t="s">
        <v>291</v>
      </c>
      <c r="D244" s="63" t="s">
        <v>283</v>
      </c>
      <c r="E244" s="25" t="s">
        <v>284</v>
      </c>
      <c r="F244" s="52" t="s">
        <v>452</v>
      </c>
      <c r="G244" s="114">
        <v>0</v>
      </c>
      <c r="H244" s="115">
        <v>88</v>
      </c>
      <c r="I244" s="116">
        <f t="shared" si="13"/>
        <v>88</v>
      </c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</row>
    <row r="245" spans="1:41" s="118" customFormat="1" x14ac:dyDescent="0.25">
      <c r="A245" s="126"/>
      <c r="B245" s="157"/>
      <c r="C245" s="140"/>
      <c r="D245" s="158"/>
      <c r="E245" s="129"/>
      <c r="F245" s="130"/>
      <c r="G245" s="141"/>
      <c r="H245" s="129"/>
      <c r="I245" s="142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20"/>
      <c r="AH245" s="120"/>
      <c r="AI245" s="120"/>
      <c r="AJ245" s="120"/>
      <c r="AK245" s="120"/>
      <c r="AL245" s="120"/>
      <c r="AM245" s="120"/>
      <c r="AN245" s="120"/>
    </row>
    <row r="246" spans="1:41" ht="30" x14ac:dyDescent="0.25">
      <c r="B246" s="56" t="s">
        <v>466</v>
      </c>
      <c r="G246" s="111" t="s">
        <v>491</v>
      </c>
    </row>
    <row r="247" spans="1:41" s="4" customFormat="1" x14ac:dyDescent="0.25">
      <c r="A247" s="19">
        <v>144</v>
      </c>
      <c r="B247" s="73" t="s">
        <v>96</v>
      </c>
      <c r="C247" s="23" t="s">
        <v>64</v>
      </c>
      <c r="D247" s="22" t="s">
        <v>89</v>
      </c>
      <c r="E247" s="22" t="s">
        <v>90</v>
      </c>
      <c r="F247" s="23" t="s">
        <v>421</v>
      </c>
      <c r="G247" s="114">
        <v>18</v>
      </c>
      <c r="H247" s="18"/>
      <c r="I247" s="18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  <c r="AD247" s="120"/>
      <c r="AE247" s="120"/>
      <c r="AF247" s="120"/>
      <c r="AG247" s="120"/>
      <c r="AH247" s="120"/>
      <c r="AI247" s="120"/>
      <c r="AJ247" s="120"/>
      <c r="AK247" s="120"/>
      <c r="AL247" s="120"/>
      <c r="AM247" s="120"/>
      <c r="AN247" s="120"/>
    </row>
    <row r="248" spans="1:41" s="4" customFormat="1" x14ac:dyDescent="0.25">
      <c r="A248" s="19">
        <v>150</v>
      </c>
      <c r="B248" s="40" t="s">
        <v>66</v>
      </c>
      <c r="C248" s="26">
        <v>2016</v>
      </c>
      <c r="D248" s="22" t="s">
        <v>0</v>
      </c>
      <c r="E248" s="22" t="s">
        <v>1</v>
      </c>
      <c r="F248" s="23" t="s">
        <v>424</v>
      </c>
      <c r="G248" s="114">
        <v>16</v>
      </c>
      <c r="H248" s="18"/>
      <c r="I248" s="18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  <c r="AD248" s="120"/>
      <c r="AE248" s="120"/>
      <c r="AF248" s="120"/>
      <c r="AG248" s="120"/>
      <c r="AH248" s="120"/>
      <c r="AI248" s="120"/>
      <c r="AJ248" s="120"/>
      <c r="AK248" s="120"/>
      <c r="AL248" s="120"/>
      <c r="AM248" s="120"/>
      <c r="AN248" s="120"/>
    </row>
    <row r="249" spans="1:41" s="4" customFormat="1" x14ac:dyDescent="0.25">
      <c r="A249" s="19">
        <v>148</v>
      </c>
      <c r="B249" s="40" t="s">
        <v>65</v>
      </c>
      <c r="C249" s="26">
        <v>2016</v>
      </c>
      <c r="D249" s="22" t="s">
        <v>0</v>
      </c>
      <c r="E249" s="22" t="s">
        <v>1</v>
      </c>
      <c r="F249" s="23" t="s">
        <v>423</v>
      </c>
      <c r="G249" s="114">
        <v>14</v>
      </c>
      <c r="H249" s="18"/>
      <c r="I249" s="18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  <c r="AH249" s="120"/>
      <c r="AI249" s="120"/>
      <c r="AJ249" s="120"/>
      <c r="AK249" s="120"/>
      <c r="AL249" s="120"/>
      <c r="AM249" s="120"/>
      <c r="AN249" s="120"/>
    </row>
    <row r="250" spans="1:41" s="4" customFormat="1" x14ac:dyDescent="0.25">
      <c r="A250" s="31">
        <v>141</v>
      </c>
      <c r="B250" s="58" t="s">
        <v>67</v>
      </c>
      <c r="C250" s="57" t="s">
        <v>68</v>
      </c>
      <c r="D250" s="25" t="s">
        <v>0</v>
      </c>
      <c r="E250" s="25" t="s">
        <v>1</v>
      </c>
      <c r="F250" s="29" t="s">
        <v>425</v>
      </c>
      <c r="G250" s="114">
        <v>12</v>
      </c>
      <c r="H250" s="18"/>
      <c r="I250" s="18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  <c r="AD250" s="120"/>
      <c r="AE250" s="120"/>
      <c r="AF250" s="120"/>
      <c r="AG250" s="120"/>
      <c r="AH250" s="120"/>
      <c r="AI250" s="120"/>
      <c r="AJ250" s="120"/>
      <c r="AK250" s="120"/>
      <c r="AL250" s="120"/>
      <c r="AM250" s="120"/>
      <c r="AN250" s="120"/>
    </row>
    <row r="251" spans="1:41" s="4" customFormat="1" x14ac:dyDescent="0.25">
      <c r="A251" s="19">
        <v>147</v>
      </c>
      <c r="B251" s="98" t="s">
        <v>129</v>
      </c>
      <c r="C251" s="96" t="s">
        <v>130</v>
      </c>
      <c r="D251" s="22" t="s">
        <v>122</v>
      </c>
      <c r="E251" s="22" t="s">
        <v>123</v>
      </c>
      <c r="F251" s="23" t="s">
        <v>422</v>
      </c>
      <c r="G251" s="114">
        <v>10</v>
      </c>
      <c r="H251" s="18"/>
      <c r="I251" s="18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0"/>
      <c r="AI251" s="120"/>
      <c r="AJ251" s="120"/>
      <c r="AK251" s="120"/>
      <c r="AL251" s="120"/>
      <c r="AM251" s="120"/>
      <c r="AN251" s="120"/>
    </row>
    <row r="252" spans="1:41" s="4" customFormat="1" x14ac:dyDescent="0.25">
      <c r="A252" s="19">
        <v>145</v>
      </c>
      <c r="B252" s="40" t="s">
        <v>160</v>
      </c>
      <c r="C252" s="26" t="s">
        <v>62</v>
      </c>
      <c r="D252" s="22" t="s">
        <v>138</v>
      </c>
      <c r="E252" s="22" t="s">
        <v>139</v>
      </c>
      <c r="F252" s="23" t="s">
        <v>432</v>
      </c>
      <c r="G252" s="114">
        <v>8</v>
      </c>
      <c r="H252" s="18"/>
      <c r="I252" s="18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  <c r="AD252" s="120"/>
      <c r="AE252" s="120"/>
      <c r="AF252" s="120"/>
      <c r="AG252" s="120"/>
      <c r="AH252" s="120"/>
      <c r="AI252" s="120"/>
      <c r="AJ252" s="120"/>
      <c r="AK252" s="120"/>
      <c r="AL252" s="120"/>
      <c r="AM252" s="120"/>
      <c r="AN252" s="120"/>
    </row>
    <row r="253" spans="1:41" s="4" customFormat="1" x14ac:dyDescent="0.25">
      <c r="A253" s="19">
        <v>146</v>
      </c>
      <c r="B253" s="40" t="s">
        <v>133</v>
      </c>
      <c r="C253" s="26" t="s">
        <v>134</v>
      </c>
      <c r="D253" s="22" t="s">
        <v>122</v>
      </c>
      <c r="E253" s="22" t="s">
        <v>123</v>
      </c>
      <c r="F253" s="23" t="s">
        <v>430</v>
      </c>
      <c r="G253" s="114">
        <v>6</v>
      </c>
      <c r="H253" s="18"/>
      <c r="I253" s="18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  <c r="AH253" s="120"/>
      <c r="AI253" s="120"/>
      <c r="AJ253" s="120"/>
      <c r="AK253" s="120"/>
      <c r="AL253" s="120"/>
      <c r="AM253" s="120"/>
      <c r="AN253" s="120"/>
    </row>
    <row r="254" spans="1:41" s="1" customFormat="1" x14ac:dyDescent="0.25">
      <c r="A254" s="19">
        <v>149</v>
      </c>
      <c r="B254" s="40" t="s">
        <v>132</v>
      </c>
      <c r="C254" s="26" t="s">
        <v>64</v>
      </c>
      <c r="D254" s="22" t="s">
        <v>122</v>
      </c>
      <c r="E254" s="22" t="s">
        <v>123</v>
      </c>
      <c r="F254" s="23" t="s">
        <v>430</v>
      </c>
      <c r="G254" s="114">
        <v>4</v>
      </c>
      <c r="H254" s="18"/>
      <c r="I254" s="18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20"/>
      <c r="AH254" s="120"/>
      <c r="AI254" s="120"/>
      <c r="AJ254" s="120"/>
      <c r="AK254" s="120"/>
      <c r="AL254" s="120"/>
      <c r="AM254" s="120"/>
      <c r="AN254" s="120"/>
      <c r="AO254" s="121"/>
    </row>
    <row r="255" spans="1:41" s="1" customFormat="1" x14ac:dyDescent="0.25">
      <c r="A255" s="19">
        <v>142</v>
      </c>
      <c r="B255" s="42" t="s">
        <v>128</v>
      </c>
      <c r="C255" s="26">
        <v>2014</v>
      </c>
      <c r="D255" s="22" t="s">
        <v>122</v>
      </c>
      <c r="E255" s="22" t="s">
        <v>123</v>
      </c>
      <c r="F255" s="23" t="s">
        <v>428</v>
      </c>
      <c r="G255" s="114">
        <v>0</v>
      </c>
      <c r="H255" s="18"/>
      <c r="I255" s="18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  <c r="AD255" s="120"/>
      <c r="AE255" s="120"/>
      <c r="AF255" s="120"/>
      <c r="AG255" s="120"/>
      <c r="AH255" s="120"/>
      <c r="AI255" s="120"/>
      <c r="AJ255" s="120"/>
      <c r="AK255" s="120"/>
      <c r="AL255" s="120"/>
      <c r="AM255" s="120"/>
      <c r="AN255" s="120"/>
      <c r="AO255" s="121"/>
    </row>
    <row r="256" spans="1:41" s="1" customFormat="1" x14ac:dyDescent="0.25">
      <c r="A256" s="19">
        <v>151</v>
      </c>
      <c r="B256" s="24" t="s">
        <v>131</v>
      </c>
      <c r="C256" s="26">
        <v>2015</v>
      </c>
      <c r="D256" s="22" t="s">
        <v>122</v>
      </c>
      <c r="E256" s="22" t="s">
        <v>123</v>
      </c>
      <c r="F256" s="23" t="s">
        <v>428</v>
      </c>
      <c r="G256" s="114">
        <v>0</v>
      </c>
      <c r="H256" s="18"/>
      <c r="I256" s="18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0"/>
      <c r="AI256" s="120"/>
      <c r="AJ256" s="120"/>
      <c r="AK256" s="120"/>
      <c r="AL256" s="120"/>
      <c r="AM256" s="120"/>
      <c r="AN256" s="120"/>
      <c r="AO256" s="121"/>
    </row>
    <row r="257" spans="1:41" s="119" customFormat="1" x14ac:dyDescent="0.25">
      <c r="A257" s="126"/>
      <c r="B257" s="141"/>
      <c r="C257" s="140"/>
      <c r="D257" s="129"/>
      <c r="E257" s="129"/>
      <c r="F257" s="130"/>
      <c r="G257" s="141"/>
      <c r="H257" s="129"/>
      <c r="I257" s="142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  <c r="AD257" s="120"/>
      <c r="AE257" s="120"/>
      <c r="AF257" s="120"/>
      <c r="AG257" s="120"/>
      <c r="AH257" s="120"/>
      <c r="AI257" s="120"/>
      <c r="AJ257" s="120"/>
      <c r="AK257" s="120"/>
      <c r="AL257" s="120"/>
      <c r="AM257" s="120"/>
      <c r="AN257" s="120"/>
    </row>
    <row r="258" spans="1:41" ht="30" x14ac:dyDescent="0.25">
      <c r="B258" s="56" t="s">
        <v>467</v>
      </c>
      <c r="G258" s="111" t="s">
        <v>491</v>
      </c>
    </row>
    <row r="259" spans="1:41" s="4" customFormat="1" ht="18.75" customHeight="1" x14ac:dyDescent="0.25">
      <c r="A259" s="19">
        <v>162</v>
      </c>
      <c r="B259" s="24" t="s">
        <v>111</v>
      </c>
      <c r="C259" s="26">
        <v>2014</v>
      </c>
      <c r="D259" s="22" t="s">
        <v>454</v>
      </c>
      <c r="E259" s="22" t="s">
        <v>103</v>
      </c>
      <c r="F259" s="23" t="s">
        <v>421</v>
      </c>
      <c r="G259" s="114">
        <v>13</v>
      </c>
      <c r="H259" s="18"/>
      <c r="I259" s="18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  <c r="AD259" s="120"/>
      <c r="AE259" s="120"/>
      <c r="AF259" s="120"/>
      <c r="AG259" s="120"/>
      <c r="AH259" s="120"/>
      <c r="AI259" s="120"/>
      <c r="AJ259" s="120"/>
      <c r="AK259" s="120"/>
      <c r="AL259" s="120"/>
      <c r="AM259" s="120"/>
      <c r="AN259" s="120"/>
    </row>
    <row r="260" spans="1:41" s="4" customFormat="1" x14ac:dyDescent="0.25">
      <c r="A260" s="19">
        <v>157</v>
      </c>
      <c r="B260" s="40" t="s">
        <v>180</v>
      </c>
      <c r="C260" s="26">
        <v>2015</v>
      </c>
      <c r="D260" s="22" t="s">
        <v>138</v>
      </c>
      <c r="E260" s="22" t="s">
        <v>139</v>
      </c>
      <c r="F260" s="23" t="s">
        <v>424</v>
      </c>
      <c r="G260" s="114">
        <v>12</v>
      </c>
      <c r="H260" s="18"/>
      <c r="I260" s="18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  <c r="AD260" s="120"/>
      <c r="AE260" s="120"/>
      <c r="AF260" s="120"/>
      <c r="AG260" s="120"/>
      <c r="AH260" s="120"/>
      <c r="AI260" s="120"/>
      <c r="AJ260" s="120"/>
      <c r="AK260" s="120"/>
      <c r="AL260" s="120"/>
      <c r="AM260" s="120"/>
      <c r="AN260" s="120"/>
    </row>
    <row r="261" spans="1:41" s="4" customFormat="1" ht="31.5" x14ac:dyDescent="0.25">
      <c r="A261" s="68">
        <v>164</v>
      </c>
      <c r="B261" s="160" t="s">
        <v>110</v>
      </c>
      <c r="C261" s="70" t="s">
        <v>69</v>
      </c>
      <c r="D261" s="71" t="s">
        <v>454</v>
      </c>
      <c r="E261" s="71" t="s">
        <v>103</v>
      </c>
      <c r="F261" s="72" t="s">
        <v>423</v>
      </c>
      <c r="G261" s="114">
        <v>11</v>
      </c>
      <c r="H261" s="18"/>
      <c r="I261" s="18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  <c r="AD261" s="120"/>
      <c r="AE261" s="120"/>
      <c r="AF261" s="120"/>
      <c r="AG261" s="120"/>
      <c r="AH261" s="120"/>
      <c r="AI261" s="120"/>
      <c r="AJ261" s="120"/>
      <c r="AK261" s="120"/>
      <c r="AL261" s="120"/>
      <c r="AM261" s="120"/>
      <c r="AN261" s="120"/>
    </row>
    <row r="262" spans="1:41" s="1" customFormat="1" x14ac:dyDescent="0.25">
      <c r="A262" s="19">
        <v>158</v>
      </c>
      <c r="B262" s="40" t="s">
        <v>185</v>
      </c>
      <c r="C262" s="26" t="s">
        <v>184</v>
      </c>
      <c r="D262" s="22" t="s">
        <v>138</v>
      </c>
      <c r="E262" s="22" t="s">
        <v>139</v>
      </c>
      <c r="F262" s="23" t="s">
        <v>425</v>
      </c>
      <c r="G262" s="114">
        <v>10</v>
      </c>
      <c r="H262" s="18"/>
      <c r="I262" s="18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120"/>
      <c r="AD262" s="120"/>
      <c r="AE262" s="120"/>
      <c r="AF262" s="120"/>
      <c r="AG262" s="120"/>
      <c r="AH262" s="120"/>
      <c r="AI262" s="120"/>
      <c r="AJ262" s="120"/>
      <c r="AK262" s="120"/>
      <c r="AL262" s="120"/>
      <c r="AM262" s="120"/>
      <c r="AN262" s="120"/>
      <c r="AO262" s="121"/>
    </row>
    <row r="263" spans="1:41" s="1" customFormat="1" x14ac:dyDescent="0.25">
      <c r="A263" s="19">
        <v>155</v>
      </c>
      <c r="B263" s="40" t="s">
        <v>178</v>
      </c>
      <c r="C263" s="26">
        <v>2016</v>
      </c>
      <c r="D263" s="22" t="s">
        <v>138</v>
      </c>
      <c r="E263" s="22" t="s">
        <v>139</v>
      </c>
      <c r="F263" s="23" t="s">
        <v>422</v>
      </c>
      <c r="G263" s="114">
        <v>9</v>
      </c>
      <c r="H263" s="18"/>
      <c r="I263" s="18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20"/>
      <c r="AH263" s="120"/>
      <c r="AI263" s="120"/>
      <c r="AJ263" s="120"/>
      <c r="AK263" s="120"/>
      <c r="AL263" s="120"/>
      <c r="AM263" s="120"/>
      <c r="AN263" s="120"/>
      <c r="AO263" s="121"/>
    </row>
    <row r="264" spans="1:41" s="1" customFormat="1" x14ac:dyDescent="0.25">
      <c r="A264" s="19">
        <v>166</v>
      </c>
      <c r="B264" s="40" t="s">
        <v>189</v>
      </c>
      <c r="C264" s="26" t="s">
        <v>188</v>
      </c>
      <c r="D264" s="22" t="s">
        <v>138</v>
      </c>
      <c r="E264" s="22" t="s">
        <v>139</v>
      </c>
      <c r="F264" s="23" t="s">
        <v>432</v>
      </c>
      <c r="G264" s="114">
        <v>8</v>
      </c>
      <c r="H264" s="18"/>
      <c r="I264" s="18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  <c r="AL264" s="120"/>
      <c r="AM264" s="120"/>
      <c r="AN264" s="120"/>
      <c r="AO264" s="121"/>
    </row>
    <row r="265" spans="1:41" s="4" customFormat="1" x14ac:dyDescent="0.25">
      <c r="A265" s="19">
        <v>165</v>
      </c>
      <c r="B265" s="24" t="s">
        <v>434</v>
      </c>
      <c r="C265" s="26" t="s">
        <v>219</v>
      </c>
      <c r="D265" s="22" t="s">
        <v>454</v>
      </c>
      <c r="E265" s="22" t="s">
        <v>481</v>
      </c>
      <c r="F265" s="23" t="s">
        <v>430</v>
      </c>
      <c r="G265" s="114">
        <v>7</v>
      </c>
      <c r="H265" s="18"/>
      <c r="I265" s="18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  <c r="AL265" s="120"/>
      <c r="AM265" s="120"/>
      <c r="AN265" s="120"/>
    </row>
    <row r="266" spans="1:41" s="4" customFormat="1" x14ac:dyDescent="0.25">
      <c r="A266" s="81">
        <v>161</v>
      </c>
      <c r="B266" s="24" t="s">
        <v>182</v>
      </c>
      <c r="C266" s="26">
        <v>2015</v>
      </c>
      <c r="D266" s="22" t="s">
        <v>138</v>
      </c>
      <c r="E266" s="22" t="s">
        <v>139</v>
      </c>
      <c r="F266" s="82" t="s">
        <v>431</v>
      </c>
      <c r="G266" s="114">
        <v>6</v>
      </c>
      <c r="H266" s="18"/>
      <c r="I266" s="18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AL266" s="120"/>
      <c r="AM266" s="120"/>
      <c r="AN266" s="120"/>
    </row>
    <row r="267" spans="1:41" s="4" customFormat="1" x14ac:dyDescent="0.25">
      <c r="A267" s="31">
        <v>152</v>
      </c>
      <c r="B267" s="25" t="s">
        <v>91</v>
      </c>
      <c r="C267" s="29">
        <v>2015</v>
      </c>
      <c r="D267" s="25" t="s">
        <v>89</v>
      </c>
      <c r="E267" s="25" t="s">
        <v>90</v>
      </c>
      <c r="F267" s="29" t="s">
        <v>428</v>
      </c>
      <c r="G267" s="114">
        <v>0</v>
      </c>
      <c r="H267" s="18"/>
      <c r="I267" s="18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AL267" s="120"/>
      <c r="AM267" s="120"/>
      <c r="AN267" s="120"/>
    </row>
    <row r="268" spans="1:41" s="4" customFormat="1" x14ac:dyDescent="0.25">
      <c r="A268" s="19">
        <v>153</v>
      </c>
      <c r="B268" s="24" t="s">
        <v>187</v>
      </c>
      <c r="C268" s="26">
        <v>2015</v>
      </c>
      <c r="D268" s="22" t="s">
        <v>138</v>
      </c>
      <c r="E268" s="22" t="s">
        <v>139</v>
      </c>
      <c r="F268" s="23" t="s">
        <v>428</v>
      </c>
      <c r="G268" s="114">
        <v>0</v>
      </c>
      <c r="H268" s="18"/>
      <c r="I268" s="18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AL268" s="120"/>
      <c r="AM268" s="120"/>
      <c r="AN268" s="120"/>
    </row>
    <row r="269" spans="1:41" s="4" customFormat="1" x14ac:dyDescent="0.25">
      <c r="A269" s="19">
        <v>154</v>
      </c>
      <c r="B269" s="40" t="s">
        <v>135</v>
      </c>
      <c r="C269" s="26">
        <v>2015</v>
      </c>
      <c r="D269" s="22" t="s">
        <v>122</v>
      </c>
      <c r="E269" s="22" t="s">
        <v>123</v>
      </c>
      <c r="F269" s="23" t="s">
        <v>428</v>
      </c>
      <c r="G269" s="114">
        <v>0</v>
      </c>
      <c r="H269" s="18"/>
      <c r="I269" s="18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20"/>
    </row>
    <row r="270" spans="1:41" s="4" customFormat="1" x14ac:dyDescent="0.25">
      <c r="A270" s="19">
        <v>156</v>
      </c>
      <c r="B270" s="40" t="s">
        <v>136</v>
      </c>
      <c r="C270" s="26">
        <v>2013</v>
      </c>
      <c r="D270" s="22" t="s">
        <v>122</v>
      </c>
      <c r="E270" s="22" t="s">
        <v>123</v>
      </c>
      <c r="F270" s="23" t="s">
        <v>428</v>
      </c>
      <c r="G270" s="114">
        <v>0</v>
      </c>
      <c r="H270" s="18"/>
      <c r="I270" s="18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  <c r="AD270" s="120"/>
      <c r="AE270" s="120"/>
      <c r="AF270" s="120"/>
      <c r="AG270" s="120"/>
      <c r="AH270" s="120"/>
      <c r="AI270" s="120"/>
      <c r="AJ270" s="120"/>
      <c r="AK270" s="120"/>
      <c r="AL270" s="120"/>
      <c r="AM270" s="120"/>
      <c r="AN270" s="120"/>
    </row>
    <row r="271" spans="1:41" s="4" customFormat="1" ht="31.5" x14ac:dyDescent="0.25">
      <c r="A271" s="19">
        <v>159</v>
      </c>
      <c r="B271" s="40" t="s">
        <v>112</v>
      </c>
      <c r="C271" s="26">
        <v>2013</v>
      </c>
      <c r="D271" s="22" t="s">
        <v>454</v>
      </c>
      <c r="E271" s="22" t="s">
        <v>103</v>
      </c>
      <c r="F271" s="23" t="s">
        <v>428</v>
      </c>
      <c r="G271" s="114">
        <v>0</v>
      </c>
      <c r="H271" s="18"/>
      <c r="I271" s="18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AL271" s="120"/>
      <c r="AM271" s="120"/>
      <c r="AN271" s="120"/>
    </row>
    <row r="272" spans="1:41" s="4" customFormat="1" ht="18.75" customHeight="1" x14ac:dyDescent="0.25">
      <c r="A272" s="19">
        <v>160</v>
      </c>
      <c r="B272" s="24" t="s">
        <v>218</v>
      </c>
      <c r="C272" s="26">
        <v>2014</v>
      </c>
      <c r="D272" s="22" t="s">
        <v>454</v>
      </c>
      <c r="E272" s="22" t="s">
        <v>481</v>
      </c>
      <c r="F272" s="23" t="s">
        <v>428</v>
      </c>
      <c r="G272" s="114">
        <v>0</v>
      </c>
      <c r="H272" s="18"/>
      <c r="I272" s="18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0"/>
      <c r="AI272" s="120"/>
      <c r="AJ272" s="120"/>
      <c r="AK272" s="120"/>
      <c r="AL272" s="120"/>
      <c r="AM272" s="120"/>
      <c r="AN272" s="120"/>
    </row>
    <row r="273" spans="1:40" s="118" customFormat="1" x14ac:dyDescent="0.25">
      <c r="A273" s="126"/>
      <c r="B273" s="157"/>
      <c r="C273" s="140"/>
      <c r="D273" s="129"/>
      <c r="E273" s="129"/>
      <c r="F273" s="130"/>
      <c r="G273" s="141"/>
      <c r="H273" s="129"/>
      <c r="I273" s="142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120"/>
      <c r="AD273" s="120"/>
      <c r="AE273" s="120"/>
      <c r="AF273" s="120"/>
      <c r="AG273" s="120"/>
      <c r="AH273" s="120"/>
      <c r="AI273" s="120"/>
      <c r="AJ273" s="120"/>
      <c r="AK273" s="120"/>
      <c r="AL273" s="120"/>
      <c r="AM273" s="120"/>
      <c r="AN273" s="120"/>
    </row>
    <row r="274" spans="1:40" ht="30" x14ac:dyDescent="0.25">
      <c r="B274" s="56" t="s">
        <v>29</v>
      </c>
      <c r="G274" s="111" t="s">
        <v>491</v>
      </c>
      <c r="H274" s="112" t="s">
        <v>492</v>
      </c>
      <c r="I274" s="113" t="s">
        <v>493</v>
      </c>
    </row>
    <row r="275" spans="1:40" s="4" customFormat="1" x14ac:dyDescent="0.25">
      <c r="A275" s="19">
        <v>170</v>
      </c>
      <c r="B275" s="22" t="s">
        <v>261</v>
      </c>
      <c r="C275" s="22"/>
      <c r="D275" s="22" t="s">
        <v>258</v>
      </c>
      <c r="E275" s="22" t="s">
        <v>259</v>
      </c>
      <c r="F275" s="23" t="s">
        <v>421</v>
      </c>
      <c r="G275" s="114">
        <v>6</v>
      </c>
      <c r="H275" s="115">
        <v>100</v>
      </c>
      <c r="I275" s="116">
        <f>G275+H275</f>
        <v>106</v>
      </c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</row>
    <row r="276" spans="1:40" s="4" customFormat="1" x14ac:dyDescent="0.25">
      <c r="A276" s="19">
        <v>169</v>
      </c>
      <c r="B276" s="22" t="s">
        <v>0</v>
      </c>
      <c r="C276" s="22"/>
      <c r="D276" s="22" t="s">
        <v>0</v>
      </c>
      <c r="E276" s="22" t="s">
        <v>1</v>
      </c>
      <c r="F276" s="23" t="s">
        <v>424</v>
      </c>
      <c r="G276" s="114">
        <v>3</v>
      </c>
      <c r="H276" s="115">
        <v>99</v>
      </c>
      <c r="I276" s="116">
        <f t="shared" ref="I276:I277" si="14">G276+H276</f>
        <v>102</v>
      </c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120"/>
      <c r="AD276" s="120"/>
      <c r="AE276" s="120"/>
      <c r="AF276" s="120"/>
      <c r="AG276" s="120"/>
      <c r="AH276" s="120"/>
      <c r="AI276" s="120"/>
      <c r="AJ276" s="120"/>
      <c r="AK276" s="120"/>
      <c r="AL276" s="120"/>
      <c r="AM276" s="120"/>
      <c r="AN276" s="120"/>
    </row>
    <row r="277" spans="1:40" s="4" customFormat="1" x14ac:dyDescent="0.25">
      <c r="A277" s="19">
        <v>168</v>
      </c>
      <c r="B277" s="22" t="s">
        <v>260</v>
      </c>
      <c r="C277" s="22"/>
      <c r="D277" s="22" t="s">
        <v>258</v>
      </c>
      <c r="E277" s="22" t="s">
        <v>259</v>
      </c>
      <c r="F277" s="23" t="s">
        <v>423</v>
      </c>
      <c r="G277" s="114">
        <v>0</v>
      </c>
      <c r="H277" s="115">
        <v>98</v>
      </c>
      <c r="I277" s="116">
        <f t="shared" si="14"/>
        <v>98</v>
      </c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120"/>
      <c r="AD277" s="120"/>
      <c r="AE277" s="120"/>
      <c r="AF277" s="120"/>
      <c r="AG277" s="120"/>
      <c r="AH277" s="120"/>
      <c r="AI277" s="120"/>
      <c r="AJ277" s="120"/>
      <c r="AK277" s="120"/>
      <c r="AL277" s="120"/>
      <c r="AM277" s="120"/>
      <c r="AN277" s="120"/>
    </row>
    <row r="278" spans="1:40" s="118" customFormat="1" x14ac:dyDescent="0.25">
      <c r="A278" s="126"/>
      <c r="B278" s="129"/>
      <c r="C278" s="129"/>
      <c r="D278" s="129"/>
      <c r="E278" s="129"/>
      <c r="F278" s="130"/>
      <c r="G278" s="130"/>
      <c r="H278" s="129"/>
      <c r="I278" s="142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120"/>
      <c r="AD278" s="120"/>
      <c r="AE278" s="120"/>
      <c r="AF278" s="120"/>
      <c r="AG278" s="120"/>
      <c r="AH278" s="120"/>
      <c r="AI278" s="120"/>
      <c r="AJ278" s="120"/>
      <c r="AK278" s="120"/>
      <c r="AL278" s="120"/>
      <c r="AM278" s="120"/>
      <c r="AN278" s="120"/>
    </row>
    <row r="279" spans="1:40" ht="30" x14ac:dyDescent="0.25">
      <c r="B279" s="56" t="s">
        <v>331</v>
      </c>
      <c r="G279" s="111" t="s">
        <v>491</v>
      </c>
    </row>
    <row r="280" spans="1:40" s="4" customFormat="1" x14ac:dyDescent="0.25">
      <c r="A280" s="19">
        <v>171</v>
      </c>
      <c r="B280" s="22" t="s">
        <v>490</v>
      </c>
      <c r="C280" s="22"/>
      <c r="D280" s="22" t="s">
        <v>258</v>
      </c>
      <c r="E280" s="22" t="s">
        <v>259</v>
      </c>
      <c r="F280" s="159" t="s">
        <v>421</v>
      </c>
      <c r="G280" s="114">
        <v>2</v>
      </c>
      <c r="H280" s="18"/>
      <c r="I280" s="18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120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120"/>
    </row>
    <row r="281" spans="1:40" s="4" customFormat="1" x14ac:dyDescent="0.25">
      <c r="A281" s="19">
        <v>172</v>
      </c>
      <c r="B281" s="22" t="s">
        <v>30</v>
      </c>
      <c r="C281" s="22"/>
      <c r="D281" s="22" t="s">
        <v>0</v>
      </c>
      <c r="E281" s="22" t="s">
        <v>1</v>
      </c>
      <c r="F281" s="55" t="s">
        <v>424</v>
      </c>
      <c r="G281" s="114">
        <v>0</v>
      </c>
      <c r="H281" s="18"/>
      <c r="I281" s="18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  <c r="AD281" s="120"/>
      <c r="AE281" s="120"/>
      <c r="AF281" s="120"/>
      <c r="AG281" s="120"/>
      <c r="AH281" s="120"/>
      <c r="AI281" s="120"/>
      <c r="AJ281" s="120"/>
      <c r="AK281" s="120"/>
      <c r="AL281" s="120"/>
      <c r="AM281" s="120"/>
      <c r="AN281" s="120"/>
    </row>
    <row r="282" spans="1:40" s="118" customFormat="1" x14ac:dyDescent="0.25">
      <c r="A282" s="126"/>
      <c r="B282" s="129"/>
      <c r="C282" s="129"/>
      <c r="D282" s="129"/>
      <c r="E282" s="129"/>
      <c r="F282" s="135"/>
      <c r="G282" s="130"/>
      <c r="H282" s="129"/>
      <c r="I282" s="142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120"/>
      <c r="AD282" s="120"/>
      <c r="AE282" s="120"/>
      <c r="AF282" s="120"/>
      <c r="AG282" s="120"/>
      <c r="AH282" s="120"/>
      <c r="AI282" s="120"/>
      <c r="AJ282" s="120"/>
      <c r="AK282" s="120"/>
      <c r="AL282" s="120"/>
      <c r="AM282" s="120"/>
      <c r="AN282" s="120"/>
    </row>
    <row r="283" spans="1:40" ht="30" x14ac:dyDescent="0.25">
      <c r="B283" s="56" t="s">
        <v>28</v>
      </c>
      <c r="G283" s="111" t="s">
        <v>491</v>
      </c>
      <c r="H283" s="112" t="s">
        <v>492</v>
      </c>
      <c r="I283" s="113" t="s">
        <v>493</v>
      </c>
    </row>
    <row r="284" spans="1:40" s="4" customFormat="1" x14ac:dyDescent="0.25">
      <c r="A284" s="19">
        <v>176</v>
      </c>
      <c r="B284" s="22" t="s">
        <v>260</v>
      </c>
      <c r="C284" s="22"/>
      <c r="D284" s="22" t="s">
        <v>258</v>
      </c>
      <c r="E284" s="22" t="s">
        <v>259</v>
      </c>
      <c r="F284" s="23" t="s">
        <v>421</v>
      </c>
      <c r="G284" s="114">
        <v>6</v>
      </c>
      <c r="H284" s="115">
        <v>100</v>
      </c>
      <c r="I284" s="116">
        <f>G284+H284</f>
        <v>106</v>
      </c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120"/>
      <c r="AD284" s="120"/>
      <c r="AE284" s="120"/>
      <c r="AF284" s="120"/>
      <c r="AG284" s="120"/>
      <c r="AH284" s="120"/>
      <c r="AI284" s="120"/>
      <c r="AJ284" s="120"/>
      <c r="AK284" s="120"/>
      <c r="AL284" s="120"/>
      <c r="AM284" s="120"/>
      <c r="AN284" s="120"/>
    </row>
    <row r="285" spans="1:40" s="4" customFormat="1" x14ac:dyDescent="0.25">
      <c r="A285" s="19">
        <v>174</v>
      </c>
      <c r="B285" s="22" t="s">
        <v>0</v>
      </c>
      <c r="C285" s="22"/>
      <c r="D285" s="22" t="s">
        <v>0</v>
      </c>
      <c r="E285" s="22" t="s">
        <v>1</v>
      </c>
      <c r="F285" s="23" t="s">
        <v>424</v>
      </c>
      <c r="G285" s="114">
        <v>3</v>
      </c>
      <c r="H285" s="115">
        <v>99</v>
      </c>
      <c r="I285" s="116">
        <f t="shared" ref="I285:I286" si="15">G285+H285</f>
        <v>102</v>
      </c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120"/>
      <c r="AD285" s="120"/>
      <c r="AE285" s="120"/>
      <c r="AF285" s="120"/>
      <c r="AG285" s="120"/>
      <c r="AH285" s="120"/>
      <c r="AI285" s="120"/>
      <c r="AJ285" s="120"/>
      <c r="AK285" s="120"/>
      <c r="AL285" s="120"/>
      <c r="AM285" s="120"/>
      <c r="AN285" s="120"/>
    </row>
    <row r="286" spans="1:40" s="4" customFormat="1" x14ac:dyDescent="0.25">
      <c r="A286" s="19">
        <v>175</v>
      </c>
      <c r="B286" s="22" t="s">
        <v>158</v>
      </c>
      <c r="C286" s="22"/>
      <c r="D286" s="22" t="s">
        <v>138</v>
      </c>
      <c r="E286" s="22" t="s">
        <v>139</v>
      </c>
      <c r="F286" s="23" t="s">
        <v>423</v>
      </c>
      <c r="G286" s="114">
        <v>0</v>
      </c>
      <c r="H286" s="115">
        <v>98</v>
      </c>
      <c r="I286" s="116">
        <f t="shared" si="15"/>
        <v>98</v>
      </c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120"/>
      <c r="AD286" s="120"/>
      <c r="AE286" s="120"/>
      <c r="AF286" s="120"/>
      <c r="AG286" s="120"/>
      <c r="AH286" s="120"/>
      <c r="AI286" s="120"/>
      <c r="AJ286" s="120"/>
      <c r="AK286" s="120"/>
      <c r="AL286" s="120"/>
      <c r="AM286" s="120"/>
      <c r="AN286" s="120"/>
    </row>
    <row r="287" spans="1:40" s="118" customFormat="1" x14ac:dyDescent="0.25">
      <c r="A287" s="126"/>
      <c r="B287" s="129"/>
      <c r="C287" s="129"/>
      <c r="D287" s="129"/>
      <c r="E287" s="129"/>
      <c r="F287" s="130"/>
      <c r="G287" s="130"/>
      <c r="H287" s="129"/>
      <c r="I287" s="142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120"/>
      <c r="AD287" s="120"/>
      <c r="AE287" s="120"/>
      <c r="AF287" s="120"/>
      <c r="AG287" s="120"/>
      <c r="AH287" s="120"/>
      <c r="AI287" s="120"/>
      <c r="AJ287" s="120"/>
      <c r="AK287" s="120"/>
      <c r="AL287" s="120"/>
      <c r="AM287" s="120"/>
      <c r="AN287" s="120"/>
    </row>
    <row r="288" spans="1:40" ht="30" x14ac:dyDescent="0.25">
      <c r="B288" s="56" t="s">
        <v>330</v>
      </c>
      <c r="G288" s="111" t="s">
        <v>491</v>
      </c>
    </row>
    <row r="289" spans="1:41" s="4" customFormat="1" x14ac:dyDescent="0.25">
      <c r="A289" s="19">
        <v>179</v>
      </c>
      <c r="B289" s="22" t="s">
        <v>125</v>
      </c>
      <c r="C289" s="22"/>
      <c r="D289" s="22" t="s">
        <v>122</v>
      </c>
      <c r="E289" s="22" t="s">
        <v>123</v>
      </c>
      <c r="F289" s="23" t="s">
        <v>421</v>
      </c>
      <c r="G289" s="114">
        <v>4</v>
      </c>
      <c r="H289" s="18"/>
      <c r="I289" s="18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120"/>
      <c r="AD289" s="120"/>
      <c r="AE289" s="120"/>
      <c r="AF289" s="120"/>
      <c r="AG289" s="120"/>
      <c r="AH289" s="120"/>
      <c r="AI289" s="120"/>
      <c r="AJ289" s="120"/>
      <c r="AK289" s="120"/>
      <c r="AL289" s="120"/>
      <c r="AM289" s="120"/>
      <c r="AN289" s="120"/>
    </row>
    <row r="290" spans="1:41" s="4" customFormat="1" x14ac:dyDescent="0.25">
      <c r="A290" s="19">
        <v>178</v>
      </c>
      <c r="B290" s="22" t="s">
        <v>177</v>
      </c>
      <c r="C290" s="22"/>
      <c r="D290" s="22" t="s">
        <v>138</v>
      </c>
      <c r="E290" s="22" t="s">
        <v>139</v>
      </c>
      <c r="F290" s="23" t="s">
        <v>424</v>
      </c>
      <c r="G290" s="114">
        <v>2</v>
      </c>
      <c r="H290" s="18"/>
      <c r="I290" s="18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120"/>
      <c r="AD290" s="120"/>
      <c r="AE290" s="120"/>
      <c r="AF290" s="120"/>
      <c r="AG290" s="120"/>
      <c r="AH290" s="120"/>
      <c r="AI290" s="120"/>
      <c r="AJ290" s="120"/>
      <c r="AK290" s="120"/>
      <c r="AL290" s="120"/>
      <c r="AM290" s="120"/>
      <c r="AN290" s="120"/>
    </row>
    <row r="291" spans="1:41" s="4" customFormat="1" x14ac:dyDescent="0.25">
      <c r="A291" s="19">
        <v>177</v>
      </c>
      <c r="B291" s="22" t="s">
        <v>124</v>
      </c>
      <c r="C291" s="22"/>
      <c r="D291" s="22" t="s">
        <v>122</v>
      </c>
      <c r="E291" s="22" t="s">
        <v>123</v>
      </c>
      <c r="F291" s="23" t="s">
        <v>423</v>
      </c>
      <c r="G291" s="114">
        <v>0</v>
      </c>
      <c r="H291" s="18"/>
      <c r="I291" s="18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120"/>
      <c r="AD291" s="120"/>
      <c r="AE291" s="120"/>
      <c r="AF291" s="120"/>
      <c r="AG291" s="120"/>
      <c r="AH291" s="120"/>
      <c r="AI291" s="120"/>
      <c r="AJ291" s="120"/>
      <c r="AK291" s="120"/>
      <c r="AL291" s="120"/>
      <c r="AM291" s="120"/>
      <c r="AN291" s="120"/>
    </row>
    <row r="292" spans="1:41" s="118" customFormat="1" x14ac:dyDescent="0.25">
      <c r="A292" s="126"/>
      <c r="B292" s="129"/>
      <c r="C292" s="129"/>
      <c r="D292" s="129"/>
      <c r="E292" s="129"/>
      <c r="F292" s="130"/>
      <c r="G292" s="130"/>
      <c r="H292" s="129"/>
      <c r="I292" s="142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  <c r="AD292" s="120"/>
      <c r="AE292" s="120"/>
      <c r="AF292" s="120"/>
      <c r="AG292" s="120"/>
      <c r="AH292" s="120"/>
      <c r="AI292" s="120"/>
      <c r="AJ292" s="120"/>
      <c r="AK292" s="120"/>
      <c r="AL292" s="120"/>
      <c r="AM292" s="120"/>
      <c r="AN292" s="120"/>
    </row>
    <row r="293" spans="1:41" ht="30" x14ac:dyDescent="0.25">
      <c r="B293" s="56" t="s">
        <v>468</v>
      </c>
      <c r="G293" s="111" t="s">
        <v>491</v>
      </c>
      <c r="H293" s="112" t="s">
        <v>492</v>
      </c>
      <c r="I293" s="113" t="s">
        <v>493</v>
      </c>
    </row>
    <row r="294" spans="1:41" s="4" customFormat="1" x14ac:dyDescent="0.25">
      <c r="A294" s="19">
        <v>189</v>
      </c>
      <c r="B294" s="40" t="s">
        <v>14</v>
      </c>
      <c r="C294" s="26">
        <v>2012</v>
      </c>
      <c r="D294" s="22" t="s">
        <v>0</v>
      </c>
      <c r="E294" s="22" t="s">
        <v>1</v>
      </c>
      <c r="F294" s="23" t="s">
        <v>421</v>
      </c>
      <c r="G294" s="114">
        <v>33</v>
      </c>
      <c r="H294" s="115">
        <v>100</v>
      </c>
      <c r="I294" s="116">
        <f>G294+H294</f>
        <v>133</v>
      </c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120"/>
      <c r="AD294" s="120"/>
      <c r="AE294" s="120"/>
      <c r="AF294" s="120"/>
      <c r="AG294" s="120"/>
      <c r="AH294" s="120"/>
      <c r="AI294" s="120"/>
      <c r="AJ294" s="120"/>
      <c r="AK294" s="120"/>
      <c r="AL294" s="120"/>
      <c r="AM294" s="120"/>
      <c r="AN294" s="120"/>
    </row>
    <row r="295" spans="1:41" s="4" customFormat="1" ht="31.5" x14ac:dyDescent="0.25">
      <c r="A295" s="19">
        <v>182</v>
      </c>
      <c r="B295" s="24" t="s">
        <v>116</v>
      </c>
      <c r="C295" s="26">
        <v>2012</v>
      </c>
      <c r="D295" s="22" t="s">
        <v>454</v>
      </c>
      <c r="E295" s="22" t="s">
        <v>103</v>
      </c>
      <c r="F295" s="23" t="s">
        <v>424</v>
      </c>
      <c r="G295" s="114">
        <v>30</v>
      </c>
      <c r="H295" s="115">
        <v>99</v>
      </c>
      <c r="I295" s="116">
        <f t="shared" ref="I295:I305" si="16">G295+H295</f>
        <v>129</v>
      </c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  <c r="AD295" s="120"/>
      <c r="AE295" s="120"/>
      <c r="AF295" s="120"/>
      <c r="AG295" s="120"/>
      <c r="AH295" s="120"/>
      <c r="AI295" s="120"/>
      <c r="AJ295" s="120"/>
      <c r="AK295" s="120"/>
      <c r="AL295" s="120"/>
      <c r="AM295" s="120"/>
      <c r="AN295" s="120"/>
    </row>
    <row r="296" spans="1:41" s="4" customFormat="1" x14ac:dyDescent="0.25">
      <c r="A296" s="19">
        <v>232</v>
      </c>
      <c r="B296" s="60" t="s">
        <v>437</v>
      </c>
      <c r="C296" s="59">
        <v>2010</v>
      </c>
      <c r="D296" s="22" t="s">
        <v>258</v>
      </c>
      <c r="E296" s="22" t="s">
        <v>259</v>
      </c>
      <c r="F296" s="23" t="s">
        <v>423</v>
      </c>
      <c r="G296" s="114">
        <v>27</v>
      </c>
      <c r="H296" s="115">
        <v>98</v>
      </c>
      <c r="I296" s="116">
        <f t="shared" si="16"/>
        <v>125</v>
      </c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  <c r="AD296" s="120"/>
      <c r="AE296" s="120"/>
      <c r="AF296" s="120"/>
      <c r="AG296" s="120"/>
      <c r="AH296" s="120"/>
      <c r="AI296" s="120"/>
      <c r="AJ296" s="120"/>
      <c r="AK296" s="120"/>
      <c r="AL296" s="120"/>
      <c r="AM296" s="120"/>
      <c r="AN296" s="120"/>
    </row>
    <row r="297" spans="1:41" s="4" customFormat="1" x14ac:dyDescent="0.25">
      <c r="A297" s="19">
        <v>181</v>
      </c>
      <c r="B297" s="24" t="s">
        <v>8</v>
      </c>
      <c r="C297" s="26">
        <v>2012</v>
      </c>
      <c r="D297" s="22" t="s">
        <v>0</v>
      </c>
      <c r="E297" s="22" t="s">
        <v>1</v>
      </c>
      <c r="F297" s="23" t="s">
        <v>425</v>
      </c>
      <c r="G297" s="114">
        <v>24</v>
      </c>
      <c r="H297" s="115">
        <v>97</v>
      </c>
      <c r="I297" s="116">
        <f t="shared" si="16"/>
        <v>121</v>
      </c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120"/>
      <c r="AD297" s="120"/>
      <c r="AE297" s="120"/>
      <c r="AF297" s="120"/>
      <c r="AG297" s="120"/>
      <c r="AH297" s="120"/>
      <c r="AI297" s="120"/>
      <c r="AJ297" s="120"/>
      <c r="AK297" s="120"/>
      <c r="AL297" s="120"/>
      <c r="AM297" s="120"/>
      <c r="AN297" s="120"/>
    </row>
    <row r="298" spans="1:41" s="4" customFormat="1" x14ac:dyDescent="0.25">
      <c r="A298" s="51">
        <v>184</v>
      </c>
      <c r="B298" s="65" t="s">
        <v>282</v>
      </c>
      <c r="C298" s="66">
        <v>2011</v>
      </c>
      <c r="D298" s="22" t="s">
        <v>283</v>
      </c>
      <c r="E298" s="22" t="s">
        <v>284</v>
      </c>
      <c r="F298" s="52" t="s">
        <v>488</v>
      </c>
      <c r="G298" s="114">
        <v>18</v>
      </c>
      <c r="H298" s="115">
        <v>96</v>
      </c>
      <c r="I298" s="116">
        <f t="shared" si="16"/>
        <v>114</v>
      </c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120"/>
      <c r="AD298" s="120"/>
      <c r="AE298" s="120"/>
      <c r="AF298" s="120"/>
      <c r="AG298" s="120"/>
      <c r="AH298" s="120"/>
      <c r="AI298" s="120"/>
      <c r="AJ298" s="120"/>
      <c r="AK298" s="120"/>
      <c r="AL298" s="120"/>
      <c r="AM298" s="120"/>
      <c r="AN298" s="120"/>
    </row>
    <row r="299" spans="1:41" s="1" customFormat="1" x14ac:dyDescent="0.25">
      <c r="A299" s="19">
        <v>185</v>
      </c>
      <c r="B299" s="40" t="s">
        <v>351</v>
      </c>
      <c r="C299" s="26">
        <v>2011</v>
      </c>
      <c r="D299" s="22" t="s">
        <v>80</v>
      </c>
      <c r="E299" s="22" t="s">
        <v>341</v>
      </c>
      <c r="F299" s="23" t="s">
        <v>488</v>
      </c>
      <c r="G299" s="114">
        <v>18</v>
      </c>
      <c r="H299" s="115">
        <v>96</v>
      </c>
      <c r="I299" s="116">
        <f t="shared" si="16"/>
        <v>114</v>
      </c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120"/>
      <c r="AD299" s="120"/>
      <c r="AE299" s="120"/>
      <c r="AF299" s="120"/>
      <c r="AG299" s="120"/>
      <c r="AH299" s="120"/>
      <c r="AI299" s="120"/>
      <c r="AJ299" s="120"/>
      <c r="AK299" s="120"/>
      <c r="AL299" s="120"/>
      <c r="AM299" s="120"/>
      <c r="AN299" s="120"/>
      <c r="AO299" s="121"/>
    </row>
    <row r="300" spans="1:41" s="4" customFormat="1" x14ac:dyDescent="0.25">
      <c r="A300" s="19">
        <v>183</v>
      </c>
      <c r="B300" s="40" t="s">
        <v>10</v>
      </c>
      <c r="C300" s="26">
        <v>2011</v>
      </c>
      <c r="D300" s="22" t="s">
        <v>0</v>
      </c>
      <c r="E300" s="22" t="s">
        <v>1</v>
      </c>
      <c r="F300" s="23" t="s">
        <v>430</v>
      </c>
      <c r="G300" s="114">
        <v>15</v>
      </c>
      <c r="H300" s="115">
        <v>94</v>
      </c>
      <c r="I300" s="116">
        <f t="shared" si="16"/>
        <v>109</v>
      </c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120"/>
      <c r="AD300" s="120"/>
      <c r="AE300" s="120"/>
      <c r="AF300" s="120"/>
      <c r="AG300" s="120"/>
      <c r="AH300" s="120"/>
      <c r="AI300" s="120"/>
      <c r="AJ300" s="120"/>
      <c r="AK300" s="120"/>
      <c r="AL300" s="120"/>
      <c r="AM300" s="120"/>
      <c r="AN300" s="120"/>
    </row>
    <row r="301" spans="1:41" s="4" customFormat="1" x14ac:dyDescent="0.25">
      <c r="A301" s="19">
        <v>318</v>
      </c>
      <c r="B301" s="24" t="s">
        <v>386</v>
      </c>
      <c r="C301" s="26">
        <v>2011</v>
      </c>
      <c r="D301" s="22" t="s">
        <v>384</v>
      </c>
      <c r="E301" s="22" t="s">
        <v>385</v>
      </c>
      <c r="F301" s="23" t="s">
        <v>430</v>
      </c>
      <c r="G301" s="114">
        <v>12</v>
      </c>
      <c r="H301" s="115">
        <v>93</v>
      </c>
      <c r="I301" s="116">
        <f t="shared" si="16"/>
        <v>105</v>
      </c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  <c r="AD301" s="120"/>
      <c r="AE301" s="120"/>
      <c r="AF301" s="120"/>
      <c r="AG301" s="120"/>
      <c r="AH301" s="120"/>
      <c r="AI301" s="120"/>
      <c r="AJ301" s="120"/>
      <c r="AK301" s="120"/>
      <c r="AL301" s="120"/>
      <c r="AM301" s="120"/>
      <c r="AN301" s="120"/>
    </row>
    <row r="302" spans="1:41" s="4" customFormat="1" x14ac:dyDescent="0.25">
      <c r="A302" s="19">
        <v>187</v>
      </c>
      <c r="B302" s="40" t="s">
        <v>352</v>
      </c>
      <c r="C302" s="26">
        <v>2012</v>
      </c>
      <c r="D302" s="63" t="s">
        <v>80</v>
      </c>
      <c r="E302" s="22" t="s">
        <v>341</v>
      </c>
      <c r="F302" s="23" t="s">
        <v>428</v>
      </c>
      <c r="G302" s="114">
        <v>9</v>
      </c>
      <c r="H302" s="115">
        <v>92</v>
      </c>
      <c r="I302" s="116">
        <f t="shared" si="16"/>
        <v>101</v>
      </c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  <c r="AD302" s="120"/>
      <c r="AE302" s="120"/>
      <c r="AF302" s="120"/>
      <c r="AG302" s="120"/>
      <c r="AH302" s="120"/>
      <c r="AI302" s="120"/>
      <c r="AJ302" s="120"/>
      <c r="AK302" s="120"/>
      <c r="AL302" s="120"/>
      <c r="AM302" s="120"/>
      <c r="AN302" s="120"/>
    </row>
    <row r="303" spans="1:41" s="4" customFormat="1" x14ac:dyDescent="0.25">
      <c r="A303" s="19">
        <v>190</v>
      </c>
      <c r="B303" s="40" t="s">
        <v>348</v>
      </c>
      <c r="C303" s="26">
        <v>2012</v>
      </c>
      <c r="D303" s="22" t="s">
        <v>80</v>
      </c>
      <c r="E303" s="22" t="s">
        <v>341</v>
      </c>
      <c r="F303" s="23" t="s">
        <v>428</v>
      </c>
      <c r="G303" s="114">
        <v>6</v>
      </c>
      <c r="H303" s="115">
        <v>91</v>
      </c>
      <c r="I303" s="116">
        <f t="shared" si="16"/>
        <v>97</v>
      </c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120"/>
      <c r="AD303" s="120"/>
      <c r="AE303" s="120"/>
      <c r="AF303" s="120"/>
      <c r="AG303" s="120"/>
      <c r="AH303" s="120"/>
      <c r="AI303" s="120"/>
      <c r="AJ303" s="120"/>
      <c r="AK303" s="120"/>
      <c r="AL303" s="120"/>
      <c r="AM303" s="120"/>
      <c r="AN303" s="120"/>
    </row>
    <row r="304" spans="1:41" s="4" customFormat="1" x14ac:dyDescent="0.25">
      <c r="A304" s="19">
        <v>186</v>
      </c>
      <c r="B304" s="40" t="s">
        <v>12</v>
      </c>
      <c r="C304" s="26">
        <v>2012</v>
      </c>
      <c r="D304" s="22" t="s">
        <v>0</v>
      </c>
      <c r="E304" s="22" t="s">
        <v>1</v>
      </c>
      <c r="F304" s="23" t="s">
        <v>448</v>
      </c>
      <c r="G304" s="114">
        <v>3</v>
      </c>
      <c r="H304" s="115">
        <v>90</v>
      </c>
      <c r="I304" s="116">
        <f t="shared" si="16"/>
        <v>93</v>
      </c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  <c r="AD304" s="120"/>
      <c r="AE304" s="120"/>
      <c r="AF304" s="120"/>
      <c r="AG304" s="120"/>
      <c r="AH304" s="120"/>
      <c r="AI304" s="120"/>
      <c r="AJ304" s="120"/>
      <c r="AK304" s="120"/>
      <c r="AL304" s="120"/>
      <c r="AM304" s="120"/>
      <c r="AN304" s="120"/>
    </row>
    <row r="305" spans="1:41" s="4" customFormat="1" x14ac:dyDescent="0.25">
      <c r="A305" s="31">
        <v>362</v>
      </c>
      <c r="B305" s="58" t="s">
        <v>413</v>
      </c>
      <c r="C305" s="57">
        <v>2011</v>
      </c>
      <c r="D305" s="63" t="s">
        <v>283</v>
      </c>
      <c r="E305" s="63" t="s">
        <v>284</v>
      </c>
      <c r="F305" s="29" t="s">
        <v>448</v>
      </c>
      <c r="G305" s="114">
        <v>0</v>
      </c>
      <c r="H305" s="115">
        <v>89</v>
      </c>
      <c r="I305" s="116">
        <f t="shared" si="16"/>
        <v>89</v>
      </c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120"/>
      <c r="AD305" s="120"/>
      <c r="AE305" s="120"/>
      <c r="AF305" s="120"/>
      <c r="AG305" s="120"/>
      <c r="AH305" s="120"/>
      <c r="AI305" s="120"/>
      <c r="AJ305" s="120"/>
      <c r="AK305" s="120"/>
      <c r="AL305" s="120"/>
      <c r="AM305" s="120"/>
      <c r="AN305" s="120"/>
    </row>
    <row r="306" spans="1:41" s="119" customFormat="1" x14ac:dyDescent="0.25">
      <c r="A306" s="126"/>
      <c r="B306" s="157"/>
      <c r="C306" s="140"/>
      <c r="D306" s="129"/>
      <c r="E306" s="129"/>
      <c r="F306" s="130"/>
      <c r="G306" s="141"/>
      <c r="H306" s="129"/>
      <c r="I306" s="142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120"/>
      <c r="AD306" s="120"/>
      <c r="AE306" s="120"/>
      <c r="AF306" s="120"/>
      <c r="AG306" s="120"/>
      <c r="AH306" s="120"/>
      <c r="AI306" s="120"/>
      <c r="AJ306" s="120"/>
      <c r="AK306" s="120"/>
      <c r="AL306" s="120"/>
      <c r="AM306" s="120"/>
      <c r="AN306" s="120"/>
    </row>
    <row r="307" spans="1:41" ht="30" x14ac:dyDescent="0.25">
      <c r="B307" s="56" t="s">
        <v>485</v>
      </c>
      <c r="G307" s="111" t="s">
        <v>491</v>
      </c>
      <c r="H307" s="112" t="s">
        <v>492</v>
      </c>
      <c r="I307" s="113" t="s">
        <v>493</v>
      </c>
    </row>
    <row r="308" spans="1:41" s="4" customFormat="1" x14ac:dyDescent="0.25">
      <c r="A308" s="19">
        <v>191</v>
      </c>
      <c r="B308" s="40" t="s">
        <v>13</v>
      </c>
      <c r="C308" s="26">
        <v>2012</v>
      </c>
      <c r="D308" s="22" t="s">
        <v>0</v>
      </c>
      <c r="E308" s="22" t="s">
        <v>1</v>
      </c>
      <c r="F308" s="23" t="s">
        <v>421</v>
      </c>
      <c r="G308" s="114">
        <v>3</v>
      </c>
      <c r="H308" s="115">
        <v>100</v>
      </c>
      <c r="I308" s="116">
        <f>G308+H308</f>
        <v>103</v>
      </c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120"/>
      <c r="AD308" s="120"/>
      <c r="AE308" s="120"/>
      <c r="AF308" s="120"/>
      <c r="AG308" s="120"/>
      <c r="AH308" s="120"/>
      <c r="AI308" s="120"/>
      <c r="AJ308" s="120"/>
      <c r="AK308" s="120"/>
      <c r="AL308" s="120"/>
      <c r="AM308" s="120"/>
      <c r="AN308" s="120"/>
    </row>
    <row r="309" spans="1:41" s="4" customFormat="1" x14ac:dyDescent="0.25">
      <c r="A309" s="81">
        <v>312</v>
      </c>
      <c r="B309" s="30" t="s">
        <v>383</v>
      </c>
      <c r="C309" s="57">
        <v>2011</v>
      </c>
      <c r="D309" s="63" t="s">
        <v>384</v>
      </c>
      <c r="E309" s="63" t="s">
        <v>385</v>
      </c>
      <c r="F309" s="82" t="s">
        <v>424</v>
      </c>
      <c r="G309" s="114">
        <v>0</v>
      </c>
      <c r="H309" s="115">
        <v>99</v>
      </c>
      <c r="I309" s="116">
        <f t="shared" ref="I309" si="17">G309+H309</f>
        <v>99</v>
      </c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  <c r="AD309" s="120"/>
      <c r="AE309" s="120"/>
      <c r="AF309" s="120"/>
      <c r="AG309" s="120"/>
      <c r="AH309" s="120"/>
      <c r="AI309" s="120"/>
      <c r="AJ309" s="120"/>
      <c r="AK309" s="120"/>
      <c r="AL309" s="120"/>
      <c r="AM309" s="120"/>
      <c r="AN309" s="120"/>
    </row>
    <row r="310" spans="1:41" s="118" customFormat="1" x14ac:dyDescent="0.25">
      <c r="A310" s="144"/>
      <c r="B310" s="141"/>
      <c r="C310" s="166"/>
      <c r="D310" s="158"/>
      <c r="E310" s="158"/>
      <c r="F310" s="167"/>
      <c r="G310" s="168"/>
      <c r="H310" s="129"/>
      <c r="I310" s="142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  <c r="AD310" s="120"/>
      <c r="AE310" s="120"/>
      <c r="AF310" s="120"/>
      <c r="AG310" s="120"/>
      <c r="AH310" s="120"/>
      <c r="AI310" s="120"/>
      <c r="AJ310" s="120"/>
      <c r="AK310" s="120"/>
      <c r="AL310" s="120"/>
      <c r="AM310" s="120"/>
      <c r="AN310" s="120"/>
    </row>
    <row r="311" spans="1:41" ht="30" x14ac:dyDescent="0.25">
      <c r="A311" s="49"/>
      <c r="B311" s="56" t="s">
        <v>486</v>
      </c>
      <c r="C311" s="67"/>
      <c r="D311" s="64"/>
      <c r="E311" s="64"/>
      <c r="F311" s="80"/>
      <c r="G311" s="111" t="s">
        <v>491</v>
      </c>
      <c r="H311" s="112" t="s">
        <v>492</v>
      </c>
      <c r="I311" s="113" t="s">
        <v>493</v>
      </c>
    </row>
    <row r="312" spans="1:41" s="4" customFormat="1" x14ac:dyDescent="0.25">
      <c r="A312" s="81">
        <v>406</v>
      </c>
      <c r="B312" s="53" t="s">
        <v>444</v>
      </c>
      <c r="C312" s="84">
        <v>2009</v>
      </c>
      <c r="D312" s="63" t="s">
        <v>283</v>
      </c>
      <c r="E312" s="22" t="s">
        <v>284</v>
      </c>
      <c r="F312" s="82" t="s">
        <v>424</v>
      </c>
      <c r="G312" s="114">
        <v>3</v>
      </c>
      <c r="H312" s="115">
        <v>100</v>
      </c>
      <c r="I312" s="116">
        <f>G312+H312</f>
        <v>103</v>
      </c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  <c r="AH312" s="120"/>
      <c r="AI312" s="120"/>
      <c r="AJ312" s="120"/>
      <c r="AK312" s="120"/>
      <c r="AL312" s="120"/>
      <c r="AM312" s="120"/>
      <c r="AN312" s="120"/>
    </row>
    <row r="313" spans="1:41" s="4" customFormat="1" x14ac:dyDescent="0.25">
      <c r="A313" s="19">
        <v>192</v>
      </c>
      <c r="B313" s="40" t="s">
        <v>280</v>
      </c>
      <c r="C313" s="26">
        <v>2010</v>
      </c>
      <c r="D313" s="63" t="s">
        <v>283</v>
      </c>
      <c r="E313" s="22" t="s">
        <v>284</v>
      </c>
      <c r="F313" s="23" t="s">
        <v>421</v>
      </c>
      <c r="G313" s="114">
        <v>0</v>
      </c>
      <c r="H313" s="115">
        <v>99</v>
      </c>
      <c r="I313" s="116">
        <f t="shared" ref="I313" si="18">G313+H313</f>
        <v>99</v>
      </c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  <c r="AD313" s="120"/>
      <c r="AE313" s="120"/>
      <c r="AF313" s="120"/>
      <c r="AG313" s="120"/>
      <c r="AH313" s="120"/>
      <c r="AI313" s="120"/>
      <c r="AJ313" s="120"/>
      <c r="AK313" s="120"/>
      <c r="AL313" s="120"/>
      <c r="AM313" s="120"/>
      <c r="AN313" s="120"/>
    </row>
    <row r="314" spans="1:41" s="118" customFormat="1" x14ac:dyDescent="0.25">
      <c r="A314" s="144"/>
      <c r="B314" s="157"/>
      <c r="C314" s="166"/>
      <c r="D314" s="158"/>
      <c r="E314" s="158"/>
      <c r="F314" s="167"/>
      <c r="G314" s="168"/>
      <c r="H314" s="129"/>
      <c r="I314" s="142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  <c r="AD314" s="120"/>
      <c r="AE314" s="120"/>
      <c r="AF314" s="120"/>
      <c r="AG314" s="120"/>
      <c r="AH314" s="120"/>
      <c r="AI314" s="120"/>
      <c r="AJ314" s="120"/>
      <c r="AK314" s="120"/>
      <c r="AL314" s="120"/>
      <c r="AM314" s="120"/>
      <c r="AN314" s="120"/>
    </row>
    <row r="315" spans="1:41" ht="30" x14ac:dyDescent="0.25">
      <c r="A315" s="49"/>
      <c r="B315" s="56" t="s">
        <v>469</v>
      </c>
      <c r="C315" s="67"/>
      <c r="D315" s="64"/>
      <c r="E315" s="64"/>
      <c r="F315" s="80"/>
      <c r="G315" s="111" t="s">
        <v>491</v>
      </c>
      <c r="H315" s="129"/>
      <c r="I315" s="129"/>
    </row>
    <row r="316" spans="1:41" s="4" customFormat="1" x14ac:dyDescent="0.25">
      <c r="A316" s="19">
        <v>193</v>
      </c>
      <c r="B316" s="42" t="s">
        <v>9</v>
      </c>
      <c r="C316" s="26">
        <v>2011</v>
      </c>
      <c r="D316" s="22" t="s">
        <v>0</v>
      </c>
      <c r="E316" s="22" t="s">
        <v>1</v>
      </c>
      <c r="F316" s="23" t="s">
        <v>421</v>
      </c>
      <c r="G316" s="114">
        <v>2</v>
      </c>
      <c r="H316" s="129"/>
      <c r="I316" s="129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  <c r="AD316" s="120"/>
      <c r="AE316" s="120"/>
      <c r="AF316" s="120"/>
      <c r="AG316" s="120"/>
      <c r="AH316" s="120"/>
      <c r="AI316" s="120"/>
      <c r="AJ316" s="120"/>
      <c r="AK316" s="120"/>
      <c r="AL316" s="120"/>
      <c r="AM316" s="120"/>
      <c r="AN316" s="120"/>
    </row>
    <row r="317" spans="1:41" s="1" customFormat="1" x14ac:dyDescent="0.25">
      <c r="A317" s="19">
        <v>194</v>
      </c>
      <c r="B317" s="78" t="s">
        <v>213</v>
      </c>
      <c r="C317" s="97">
        <v>2011</v>
      </c>
      <c r="D317" s="22" t="s">
        <v>138</v>
      </c>
      <c r="E317" s="22" t="s">
        <v>197</v>
      </c>
      <c r="F317" s="23" t="s">
        <v>424</v>
      </c>
      <c r="G317" s="114">
        <v>0</v>
      </c>
      <c r="H317" s="129"/>
      <c r="I317" s="129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  <c r="AD317" s="120"/>
      <c r="AE317" s="120"/>
      <c r="AF317" s="120"/>
      <c r="AG317" s="120"/>
      <c r="AH317" s="120"/>
      <c r="AI317" s="120"/>
      <c r="AJ317" s="120"/>
      <c r="AK317" s="120"/>
      <c r="AL317" s="120"/>
      <c r="AM317" s="120"/>
      <c r="AN317" s="120"/>
      <c r="AO317" s="121"/>
    </row>
    <row r="318" spans="1:41" s="119" customFormat="1" x14ac:dyDescent="0.25">
      <c r="A318" s="126"/>
      <c r="B318" s="169"/>
      <c r="C318" s="170"/>
      <c r="D318" s="129"/>
      <c r="E318" s="129"/>
      <c r="F318" s="130"/>
      <c r="G318" s="141"/>
      <c r="H318" s="129"/>
      <c r="I318" s="142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  <c r="AD318" s="120"/>
      <c r="AE318" s="120"/>
      <c r="AF318" s="120"/>
      <c r="AG318" s="120"/>
      <c r="AH318" s="120"/>
      <c r="AI318" s="120"/>
      <c r="AJ318" s="120"/>
      <c r="AK318" s="120"/>
      <c r="AL318" s="120"/>
      <c r="AM318" s="120"/>
      <c r="AN318" s="120"/>
    </row>
    <row r="319" spans="1:41" ht="30" x14ac:dyDescent="0.25">
      <c r="B319" s="56" t="s">
        <v>470</v>
      </c>
      <c r="G319" s="111" t="s">
        <v>491</v>
      </c>
      <c r="H319" s="112" t="s">
        <v>492</v>
      </c>
      <c r="I319" s="113" t="s">
        <v>493</v>
      </c>
    </row>
    <row r="320" spans="1:41" s="4" customFormat="1" ht="31.5" x14ac:dyDescent="0.25">
      <c r="A320" s="31">
        <v>199</v>
      </c>
      <c r="B320" s="30" t="s">
        <v>115</v>
      </c>
      <c r="C320" s="57">
        <v>2010</v>
      </c>
      <c r="D320" s="25" t="s">
        <v>454</v>
      </c>
      <c r="E320" s="25" t="s">
        <v>103</v>
      </c>
      <c r="F320" s="29" t="s">
        <v>421</v>
      </c>
      <c r="G320" s="114">
        <v>15</v>
      </c>
      <c r="H320" s="115">
        <v>100</v>
      </c>
      <c r="I320" s="116">
        <f>G320+H320</f>
        <v>115</v>
      </c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  <c r="AD320" s="120"/>
      <c r="AE320" s="120"/>
      <c r="AF320" s="120"/>
      <c r="AG320" s="120"/>
      <c r="AH320" s="120"/>
      <c r="AI320" s="120"/>
      <c r="AJ320" s="120"/>
      <c r="AK320" s="120"/>
      <c r="AL320" s="120"/>
      <c r="AM320" s="120"/>
      <c r="AN320" s="120"/>
    </row>
    <row r="321" spans="1:41" s="4" customFormat="1" x14ac:dyDescent="0.25">
      <c r="A321" s="31">
        <v>405</v>
      </c>
      <c r="B321" s="155" t="s">
        <v>443</v>
      </c>
      <c r="C321" s="156">
        <v>2010</v>
      </c>
      <c r="D321" s="25" t="s">
        <v>283</v>
      </c>
      <c r="E321" s="25" t="s">
        <v>284</v>
      </c>
      <c r="F321" s="29" t="s">
        <v>424</v>
      </c>
      <c r="G321" s="114">
        <v>12</v>
      </c>
      <c r="H321" s="115">
        <v>99</v>
      </c>
      <c r="I321" s="116">
        <f t="shared" ref="I321:I322" si="19">G321+H321</f>
        <v>111</v>
      </c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  <c r="AD321" s="120"/>
      <c r="AE321" s="120"/>
      <c r="AF321" s="120"/>
      <c r="AG321" s="120"/>
      <c r="AH321" s="120"/>
      <c r="AI321" s="120"/>
      <c r="AJ321" s="120"/>
      <c r="AK321" s="120"/>
      <c r="AL321" s="120"/>
      <c r="AM321" s="120"/>
      <c r="AN321" s="120"/>
    </row>
    <row r="322" spans="1:41" s="1" customFormat="1" x14ac:dyDescent="0.25">
      <c r="A322" s="19">
        <v>180</v>
      </c>
      <c r="B322" s="40" t="s">
        <v>11</v>
      </c>
      <c r="C322" s="26">
        <v>2010</v>
      </c>
      <c r="D322" s="22" t="s">
        <v>0</v>
      </c>
      <c r="E322" s="22" t="s">
        <v>1</v>
      </c>
      <c r="F322" s="23" t="s">
        <v>423</v>
      </c>
      <c r="G322" s="114">
        <v>9</v>
      </c>
      <c r="H322" s="115">
        <v>98</v>
      </c>
      <c r="I322" s="116">
        <f t="shared" si="19"/>
        <v>107</v>
      </c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  <c r="AD322" s="120"/>
      <c r="AE322" s="120"/>
      <c r="AF322" s="120"/>
      <c r="AG322" s="120"/>
      <c r="AH322" s="120"/>
      <c r="AI322" s="120"/>
      <c r="AJ322" s="120"/>
      <c r="AK322" s="120"/>
      <c r="AL322" s="120"/>
      <c r="AM322" s="120"/>
      <c r="AN322" s="120"/>
      <c r="AO322" s="121"/>
    </row>
    <row r="323" spans="1:41" s="4" customFormat="1" x14ac:dyDescent="0.25">
      <c r="A323" s="19">
        <v>197</v>
      </c>
      <c r="B323" s="40" t="s">
        <v>17</v>
      </c>
      <c r="C323" s="26">
        <v>2009</v>
      </c>
      <c r="D323" s="22" t="s">
        <v>0</v>
      </c>
      <c r="E323" s="22" t="s">
        <v>1</v>
      </c>
      <c r="F323" s="23" t="s">
        <v>425</v>
      </c>
      <c r="G323" s="114">
        <v>6</v>
      </c>
      <c r="H323" s="115">
        <v>97</v>
      </c>
      <c r="I323" s="116">
        <f t="shared" ref="I323:I325" si="20">G323+H323</f>
        <v>103</v>
      </c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  <c r="AA323" s="120"/>
      <c r="AB323" s="120"/>
      <c r="AC323" s="120"/>
      <c r="AD323" s="120"/>
      <c r="AE323" s="120"/>
      <c r="AF323" s="120"/>
      <c r="AG323" s="120"/>
      <c r="AH323" s="120"/>
      <c r="AI323" s="120"/>
      <c r="AJ323" s="120"/>
      <c r="AK323" s="120"/>
      <c r="AL323" s="120"/>
      <c r="AM323" s="120"/>
      <c r="AN323" s="120"/>
    </row>
    <row r="324" spans="1:41" s="4" customFormat="1" x14ac:dyDescent="0.25">
      <c r="A324" s="19">
        <v>198</v>
      </c>
      <c r="B324" s="40" t="s">
        <v>16</v>
      </c>
      <c r="C324" s="26">
        <v>2010</v>
      </c>
      <c r="D324" s="22" t="s">
        <v>0</v>
      </c>
      <c r="E324" s="22" t="s">
        <v>1</v>
      </c>
      <c r="F324" s="23" t="s">
        <v>422</v>
      </c>
      <c r="G324" s="114">
        <v>3</v>
      </c>
      <c r="H324" s="115">
        <v>96</v>
      </c>
      <c r="I324" s="116">
        <f t="shared" si="20"/>
        <v>99</v>
      </c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  <c r="AA324" s="120"/>
      <c r="AB324" s="120"/>
      <c r="AC324" s="120"/>
      <c r="AD324" s="120"/>
      <c r="AE324" s="120"/>
      <c r="AF324" s="120"/>
      <c r="AG324" s="120"/>
      <c r="AH324" s="120"/>
      <c r="AI324" s="120"/>
      <c r="AJ324" s="120"/>
      <c r="AK324" s="120"/>
      <c r="AL324" s="120"/>
      <c r="AM324" s="120"/>
      <c r="AN324" s="120"/>
    </row>
    <row r="325" spans="1:41" s="3" customFormat="1" x14ac:dyDescent="0.25">
      <c r="A325" s="51">
        <v>195</v>
      </c>
      <c r="B325" s="65" t="s">
        <v>18</v>
      </c>
      <c r="C325" s="66">
        <v>2009</v>
      </c>
      <c r="D325" s="22" t="s">
        <v>0</v>
      </c>
      <c r="E325" s="22" t="s">
        <v>1</v>
      </c>
      <c r="F325" s="52" t="s">
        <v>432</v>
      </c>
      <c r="G325" s="114">
        <v>0</v>
      </c>
      <c r="H325" s="115">
        <v>95</v>
      </c>
      <c r="I325" s="116">
        <f t="shared" si="20"/>
        <v>95</v>
      </c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120"/>
      <c r="AB325" s="120"/>
      <c r="AC325" s="120"/>
      <c r="AD325" s="120"/>
      <c r="AE325" s="120"/>
      <c r="AF325" s="120"/>
      <c r="AG325" s="120"/>
      <c r="AH325" s="120"/>
      <c r="AI325" s="120"/>
      <c r="AJ325" s="120"/>
      <c r="AK325" s="120"/>
      <c r="AL325" s="120"/>
      <c r="AM325" s="120"/>
      <c r="AN325" s="120"/>
    </row>
    <row r="326" spans="1:41" s="119" customFormat="1" x14ac:dyDescent="0.25">
      <c r="A326" s="126"/>
      <c r="B326" s="171"/>
      <c r="C326" s="172"/>
      <c r="D326" s="129"/>
      <c r="E326" s="129"/>
      <c r="F326" s="130"/>
      <c r="G326" s="141"/>
      <c r="H326" s="129"/>
      <c r="I326" s="142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  <c r="AA326" s="120"/>
      <c r="AB326" s="120"/>
      <c r="AC326" s="120"/>
      <c r="AD326" s="120"/>
      <c r="AE326" s="120"/>
      <c r="AF326" s="120"/>
      <c r="AG326" s="120"/>
      <c r="AH326" s="120"/>
      <c r="AI326" s="120"/>
      <c r="AJ326" s="120"/>
      <c r="AK326" s="120"/>
      <c r="AL326" s="120"/>
      <c r="AM326" s="120"/>
      <c r="AN326" s="120"/>
    </row>
    <row r="327" spans="1:41" ht="30" x14ac:dyDescent="0.25">
      <c r="B327" s="56" t="s">
        <v>471</v>
      </c>
      <c r="G327" s="111" t="s">
        <v>491</v>
      </c>
    </row>
    <row r="328" spans="1:41" s="4" customFormat="1" x14ac:dyDescent="0.25">
      <c r="A328" s="19">
        <v>208</v>
      </c>
      <c r="B328" s="40" t="s">
        <v>15</v>
      </c>
      <c r="C328" s="26">
        <v>2012</v>
      </c>
      <c r="D328" s="22" t="s">
        <v>0</v>
      </c>
      <c r="E328" s="22" t="s">
        <v>1</v>
      </c>
      <c r="F328" s="23" t="s">
        <v>421</v>
      </c>
      <c r="G328" s="114">
        <v>18</v>
      </c>
      <c r="H328" s="18"/>
      <c r="I328" s="18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120"/>
      <c r="AB328" s="120"/>
      <c r="AC328" s="120"/>
      <c r="AD328" s="120"/>
      <c r="AE328" s="120"/>
      <c r="AF328" s="120"/>
      <c r="AG328" s="120"/>
      <c r="AH328" s="120"/>
      <c r="AI328" s="120"/>
      <c r="AJ328" s="120"/>
      <c r="AK328" s="120"/>
      <c r="AL328" s="120"/>
      <c r="AM328" s="120"/>
      <c r="AN328" s="120"/>
    </row>
    <row r="329" spans="1:41" s="4" customFormat="1" x14ac:dyDescent="0.25">
      <c r="A329" s="19">
        <v>209</v>
      </c>
      <c r="B329" s="40" t="s">
        <v>7</v>
      </c>
      <c r="C329" s="26">
        <v>2012</v>
      </c>
      <c r="D329" s="22" t="s">
        <v>0</v>
      </c>
      <c r="E329" s="22" t="s">
        <v>1</v>
      </c>
      <c r="F329" s="23" t="s">
        <v>424</v>
      </c>
      <c r="G329" s="114">
        <v>16</v>
      </c>
      <c r="H329" s="18"/>
      <c r="I329" s="18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  <c r="AD329" s="120"/>
      <c r="AE329" s="120"/>
      <c r="AF329" s="120"/>
      <c r="AG329" s="120"/>
      <c r="AH329" s="120"/>
      <c r="AI329" s="120"/>
      <c r="AJ329" s="120"/>
      <c r="AK329" s="120"/>
      <c r="AL329" s="120"/>
      <c r="AM329" s="120"/>
      <c r="AN329" s="120"/>
    </row>
    <row r="330" spans="1:41" s="4" customFormat="1" x14ac:dyDescent="0.25">
      <c r="A330" s="19">
        <v>219</v>
      </c>
      <c r="B330" s="41" t="s">
        <v>215</v>
      </c>
      <c r="C330" s="102">
        <v>2009</v>
      </c>
      <c r="D330" s="22" t="s">
        <v>138</v>
      </c>
      <c r="E330" s="22" t="s">
        <v>197</v>
      </c>
      <c r="F330" s="23" t="s">
        <v>423</v>
      </c>
      <c r="G330" s="114">
        <v>14</v>
      </c>
      <c r="H330" s="18"/>
      <c r="I330" s="18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120"/>
      <c r="AB330" s="120"/>
      <c r="AC330" s="120"/>
      <c r="AD330" s="120"/>
      <c r="AE330" s="120"/>
      <c r="AF330" s="120"/>
      <c r="AG330" s="120"/>
      <c r="AH330" s="120"/>
      <c r="AI330" s="120"/>
      <c r="AJ330" s="120"/>
      <c r="AK330" s="120"/>
      <c r="AL330" s="120"/>
      <c r="AM330" s="120"/>
      <c r="AN330" s="120"/>
    </row>
    <row r="331" spans="1:41" s="4" customFormat="1" x14ac:dyDescent="0.25">
      <c r="A331" s="19">
        <v>364</v>
      </c>
      <c r="B331" s="40" t="s">
        <v>414</v>
      </c>
      <c r="C331" s="26">
        <v>2012</v>
      </c>
      <c r="D331" s="22" t="s">
        <v>80</v>
      </c>
      <c r="E331" s="22" t="s">
        <v>341</v>
      </c>
      <c r="F331" s="23" t="s">
        <v>425</v>
      </c>
      <c r="G331" s="114">
        <v>12</v>
      </c>
      <c r="H331" s="18"/>
      <c r="I331" s="18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120"/>
      <c r="AD331" s="120"/>
      <c r="AE331" s="120"/>
      <c r="AF331" s="120"/>
      <c r="AG331" s="120"/>
      <c r="AH331" s="120"/>
      <c r="AI331" s="120"/>
      <c r="AJ331" s="120"/>
      <c r="AK331" s="120"/>
      <c r="AL331" s="120"/>
      <c r="AM331" s="120"/>
      <c r="AN331" s="120"/>
    </row>
    <row r="332" spans="1:41" s="4" customFormat="1" x14ac:dyDescent="0.25">
      <c r="A332" s="19">
        <v>210</v>
      </c>
      <c r="B332" s="40" t="s">
        <v>19</v>
      </c>
      <c r="C332" s="26">
        <v>2012</v>
      </c>
      <c r="D332" s="22" t="s">
        <v>0</v>
      </c>
      <c r="E332" s="22" t="s">
        <v>1</v>
      </c>
      <c r="F332" s="23" t="s">
        <v>422</v>
      </c>
      <c r="G332" s="114">
        <v>10</v>
      </c>
      <c r="H332" s="18"/>
      <c r="I332" s="18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  <c r="AD332" s="120"/>
      <c r="AE332" s="120"/>
      <c r="AF332" s="120"/>
      <c r="AG332" s="120"/>
      <c r="AH332" s="120"/>
      <c r="AI332" s="120"/>
      <c r="AJ332" s="120"/>
      <c r="AK332" s="120"/>
      <c r="AL332" s="120"/>
      <c r="AM332" s="120"/>
      <c r="AN332" s="120"/>
    </row>
    <row r="333" spans="1:41" s="4" customFormat="1" x14ac:dyDescent="0.25">
      <c r="A333" s="19">
        <v>201</v>
      </c>
      <c r="B333" s="73" t="s">
        <v>92</v>
      </c>
      <c r="C333" s="23">
        <v>2011</v>
      </c>
      <c r="D333" s="22" t="s">
        <v>89</v>
      </c>
      <c r="E333" s="22" t="s">
        <v>90</v>
      </c>
      <c r="F333" s="23" t="s">
        <v>432</v>
      </c>
      <c r="G333" s="114">
        <v>4</v>
      </c>
      <c r="H333" s="18"/>
      <c r="I333" s="18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120"/>
      <c r="AD333" s="120"/>
      <c r="AE333" s="120"/>
      <c r="AF333" s="120"/>
      <c r="AG333" s="120"/>
      <c r="AH333" s="120"/>
      <c r="AI333" s="120"/>
      <c r="AJ333" s="120"/>
      <c r="AK333" s="120"/>
      <c r="AL333" s="120"/>
      <c r="AM333" s="120"/>
      <c r="AN333" s="120"/>
    </row>
    <row r="334" spans="1:41" s="4" customFormat="1" x14ac:dyDescent="0.25">
      <c r="A334" s="68">
        <v>205</v>
      </c>
      <c r="B334" s="69" t="s">
        <v>20</v>
      </c>
      <c r="C334" s="70">
        <v>2012</v>
      </c>
      <c r="D334" s="71" t="s">
        <v>0</v>
      </c>
      <c r="E334" s="71" t="s">
        <v>1</v>
      </c>
      <c r="F334" s="72" t="s">
        <v>432</v>
      </c>
      <c r="G334" s="114">
        <v>4</v>
      </c>
      <c r="H334" s="18"/>
      <c r="I334" s="18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  <c r="AD334" s="120"/>
      <c r="AE334" s="120"/>
      <c r="AF334" s="120"/>
      <c r="AG334" s="120"/>
      <c r="AH334" s="120"/>
      <c r="AI334" s="120"/>
      <c r="AJ334" s="120"/>
      <c r="AK334" s="120"/>
      <c r="AL334" s="120"/>
      <c r="AM334" s="120"/>
      <c r="AN334" s="120"/>
    </row>
    <row r="335" spans="1:41" s="1" customFormat="1" x14ac:dyDescent="0.25">
      <c r="A335" s="19">
        <v>206</v>
      </c>
      <c r="B335" s="117" t="s">
        <v>78</v>
      </c>
      <c r="C335" s="96">
        <v>2011</v>
      </c>
      <c r="D335" s="71" t="s">
        <v>80</v>
      </c>
      <c r="E335" s="71" t="s">
        <v>79</v>
      </c>
      <c r="F335" s="23" t="s">
        <v>432</v>
      </c>
      <c r="G335" s="114">
        <v>4</v>
      </c>
      <c r="H335" s="18"/>
      <c r="I335" s="18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  <c r="AD335" s="120"/>
      <c r="AE335" s="120"/>
      <c r="AF335" s="120"/>
      <c r="AG335" s="120"/>
      <c r="AH335" s="120"/>
      <c r="AI335" s="120"/>
      <c r="AJ335" s="120"/>
      <c r="AK335" s="120"/>
      <c r="AL335" s="120"/>
      <c r="AM335" s="120"/>
      <c r="AN335" s="120"/>
      <c r="AO335" s="121"/>
    </row>
    <row r="336" spans="1:41" s="4" customFormat="1" x14ac:dyDescent="0.25">
      <c r="A336" s="51">
        <v>202</v>
      </c>
      <c r="B336" s="178" t="s">
        <v>102</v>
      </c>
      <c r="C336" s="52">
        <v>2012</v>
      </c>
      <c r="D336" s="22" t="s">
        <v>89</v>
      </c>
      <c r="E336" s="22" t="s">
        <v>90</v>
      </c>
      <c r="F336" s="52" t="s">
        <v>428</v>
      </c>
      <c r="G336" s="114">
        <v>0</v>
      </c>
      <c r="H336" s="18"/>
      <c r="I336" s="18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  <c r="AD336" s="120"/>
      <c r="AE336" s="120"/>
      <c r="AF336" s="120"/>
      <c r="AG336" s="120"/>
      <c r="AH336" s="120"/>
      <c r="AI336" s="120"/>
      <c r="AJ336" s="120"/>
      <c r="AK336" s="120"/>
      <c r="AL336" s="120"/>
      <c r="AM336" s="120"/>
      <c r="AN336" s="120"/>
    </row>
    <row r="337" spans="1:41" s="1" customFormat="1" x14ac:dyDescent="0.25">
      <c r="A337" s="19">
        <v>203</v>
      </c>
      <c r="B337" s="24" t="s">
        <v>6</v>
      </c>
      <c r="C337" s="26">
        <v>2011</v>
      </c>
      <c r="D337" s="22" t="s">
        <v>0</v>
      </c>
      <c r="E337" s="22" t="s">
        <v>1</v>
      </c>
      <c r="F337" s="23" t="s">
        <v>428</v>
      </c>
      <c r="G337" s="114">
        <v>0</v>
      </c>
      <c r="H337" s="18"/>
      <c r="I337" s="18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120"/>
      <c r="AB337" s="120"/>
      <c r="AC337" s="120"/>
      <c r="AD337" s="120"/>
      <c r="AE337" s="120"/>
      <c r="AF337" s="120"/>
      <c r="AG337" s="120"/>
      <c r="AH337" s="120"/>
      <c r="AI337" s="120"/>
      <c r="AJ337" s="120"/>
      <c r="AK337" s="120"/>
      <c r="AL337" s="120"/>
      <c r="AM337" s="120"/>
      <c r="AN337" s="120"/>
      <c r="AO337" s="121"/>
    </row>
    <row r="338" spans="1:41" s="119" customFormat="1" x14ac:dyDescent="0.25">
      <c r="A338" s="126"/>
      <c r="B338" s="173"/>
      <c r="C338" s="174"/>
      <c r="D338" s="129"/>
      <c r="E338" s="129"/>
      <c r="F338" s="130"/>
      <c r="G338" s="141"/>
      <c r="H338" s="18"/>
      <c r="I338" s="18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120"/>
      <c r="AD338" s="120"/>
      <c r="AE338" s="120"/>
      <c r="AF338" s="120"/>
      <c r="AG338" s="120"/>
      <c r="AH338" s="120"/>
      <c r="AI338" s="120"/>
      <c r="AJ338" s="120"/>
      <c r="AK338" s="120"/>
      <c r="AL338" s="120"/>
      <c r="AM338" s="120"/>
      <c r="AN338" s="120"/>
    </row>
    <row r="339" spans="1:41" ht="30" x14ac:dyDescent="0.25">
      <c r="B339" s="56" t="s">
        <v>472</v>
      </c>
      <c r="G339" s="111" t="s">
        <v>491</v>
      </c>
      <c r="I339" s="18"/>
    </row>
    <row r="340" spans="1:41" s="1" customFormat="1" x14ac:dyDescent="0.25">
      <c r="A340" s="19">
        <v>212</v>
      </c>
      <c r="B340" s="95" t="s">
        <v>345</v>
      </c>
      <c r="C340" s="99">
        <v>2011</v>
      </c>
      <c r="D340" s="71" t="s">
        <v>80</v>
      </c>
      <c r="E340" s="71" t="s">
        <v>341</v>
      </c>
      <c r="F340" s="23" t="s">
        <v>421</v>
      </c>
      <c r="G340" s="114">
        <v>26</v>
      </c>
      <c r="H340" s="18"/>
      <c r="I340" s="18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120"/>
      <c r="AD340" s="120"/>
      <c r="AE340" s="120"/>
      <c r="AF340" s="120"/>
      <c r="AG340" s="120"/>
      <c r="AH340" s="120"/>
      <c r="AI340" s="120"/>
      <c r="AJ340" s="120"/>
      <c r="AK340" s="120"/>
      <c r="AL340" s="120"/>
      <c r="AM340" s="120"/>
      <c r="AN340" s="120"/>
      <c r="AO340" s="121"/>
    </row>
    <row r="341" spans="1:41" s="4" customFormat="1" x14ac:dyDescent="0.25">
      <c r="A341" s="87">
        <v>214</v>
      </c>
      <c r="B341" s="179" t="s">
        <v>344</v>
      </c>
      <c r="C341" s="70">
        <v>2011</v>
      </c>
      <c r="D341" s="71" t="s">
        <v>80</v>
      </c>
      <c r="E341" s="71" t="s">
        <v>341</v>
      </c>
      <c r="F341" s="88" t="s">
        <v>424</v>
      </c>
      <c r="G341" s="114">
        <v>25</v>
      </c>
      <c r="H341" s="18"/>
      <c r="I341" s="18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  <c r="AA341" s="120"/>
      <c r="AB341" s="120"/>
      <c r="AC341" s="120"/>
      <c r="AD341" s="120"/>
      <c r="AE341" s="120"/>
      <c r="AF341" s="120"/>
      <c r="AG341" s="120"/>
      <c r="AH341" s="120"/>
      <c r="AI341" s="120"/>
      <c r="AJ341" s="120"/>
      <c r="AK341" s="120"/>
      <c r="AL341" s="120"/>
      <c r="AM341" s="120"/>
      <c r="AN341" s="120"/>
    </row>
    <row r="342" spans="1:41" s="1" customFormat="1" x14ac:dyDescent="0.25">
      <c r="A342" s="19">
        <v>233</v>
      </c>
      <c r="B342" s="100" t="s">
        <v>349</v>
      </c>
      <c r="C342" s="26">
        <v>2010</v>
      </c>
      <c r="D342" s="22" t="s">
        <v>80</v>
      </c>
      <c r="E342" s="22" t="s">
        <v>341</v>
      </c>
      <c r="F342" s="23" t="s">
        <v>423</v>
      </c>
      <c r="G342" s="114">
        <v>24</v>
      </c>
      <c r="H342" s="18"/>
      <c r="I342" s="18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  <c r="AD342" s="120"/>
      <c r="AE342" s="120"/>
      <c r="AF342" s="120"/>
      <c r="AG342" s="120"/>
      <c r="AH342" s="120"/>
      <c r="AI342" s="120"/>
      <c r="AJ342" s="120"/>
      <c r="AK342" s="120"/>
      <c r="AL342" s="120"/>
      <c r="AM342" s="120"/>
      <c r="AN342" s="120"/>
      <c r="AO342" s="121"/>
    </row>
    <row r="343" spans="1:41" s="1" customFormat="1" x14ac:dyDescent="0.25">
      <c r="A343" s="19">
        <v>365</v>
      </c>
      <c r="B343" s="42" t="s">
        <v>415</v>
      </c>
      <c r="C343" s="26">
        <v>2009</v>
      </c>
      <c r="D343" s="22" t="s">
        <v>80</v>
      </c>
      <c r="E343" s="22" t="s">
        <v>341</v>
      </c>
      <c r="F343" s="23" t="s">
        <v>425</v>
      </c>
      <c r="G343" s="114">
        <v>23</v>
      </c>
      <c r="H343" s="18"/>
      <c r="I343" s="18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120"/>
      <c r="AD343" s="120"/>
      <c r="AE343" s="120"/>
      <c r="AF343" s="120"/>
      <c r="AG343" s="120"/>
      <c r="AH343" s="120"/>
      <c r="AI343" s="120"/>
      <c r="AJ343" s="120"/>
      <c r="AK343" s="120"/>
      <c r="AL343" s="120"/>
      <c r="AM343" s="120"/>
      <c r="AN343" s="120"/>
      <c r="AO343" s="121"/>
    </row>
    <row r="344" spans="1:41" s="1" customFormat="1" x14ac:dyDescent="0.25">
      <c r="A344" s="19">
        <v>236</v>
      </c>
      <c r="B344" s="77" t="s">
        <v>202</v>
      </c>
      <c r="C344" s="76">
        <v>2012</v>
      </c>
      <c r="D344" s="22" t="s">
        <v>138</v>
      </c>
      <c r="E344" s="22" t="s">
        <v>197</v>
      </c>
      <c r="F344" s="23" t="s">
        <v>422</v>
      </c>
      <c r="G344" s="114">
        <v>22</v>
      </c>
      <c r="H344" s="18"/>
      <c r="I344" s="18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120"/>
      <c r="AB344" s="120"/>
      <c r="AC344" s="120"/>
      <c r="AD344" s="120"/>
      <c r="AE344" s="120"/>
      <c r="AF344" s="120"/>
      <c r="AG344" s="120"/>
      <c r="AH344" s="120"/>
      <c r="AI344" s="120"/>
      <c r="AJ344" s="120"/>
      <c r="AK344" s="120"/>
      <c r="AL344" s="120"/>
      <c r="AM344" s="120"/>
      <c r="AN344" s="120"/>
      <c r="AO344" s="121"/>
    </row>
    <row r="345" spans="1:41" s="1" customFormat="1" x14ac:dyDescent="0.25">
      <c r="A345" s="19">
        <v>239</v>
      </c>
      <c r="B345" s="180" t="s">
        <v>256</v>
      </c>
      <c r="C345" s="101">
        <v>2009</v>
      </c>
      <c r="D345" s="22" t="s">
        <v>258</v>
      </c>
      <c r="E345" s="22" t="s">
        <v>259</v>
      </c>
      <c r="F345" s="23" t="s">
        <v>432</v>
      </c>
      <c r="G345" s="114">
        <v>21</v>
      </c>
      <c r="H345" s="18"/>
      <c r="I345" s="18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120"/>
      <c r="AB345" s="120"/>
      <c r="AC345" s="120"/>
      <c r="AD345" s="120"/>
      <c r="AE345" s="120"/>
      <c r="AF345" s="120"/>
      <c r="AG345" s="120"/>
      <c r="AH345" s="120"/>
      <c r="AI345" s="120"/>
      <c r="AJ345" s="120"/>
      <c r="AK345" s="120"/>
      <c r="AL345" s="120"/>
      <c r="AM345" s="120"/>
      <c r="AN345" s="120"/>
      <c r="AO345" s="121"/>
    </row>
    <row r="346" spans="1:41" s="1" customFormat="1" x14ac:dyDescent="0.25">
      <c r="A346" s="19">
        <v>235</v>
      </c>
      <c r="B346" s="73" t="s">
        <v>257</v>
      </c>
      <c r="C346" s="23">
        <v>2009</v>
      </c>
      <c r="D346" s="22" t="s">
        <v>258</v>
      </c>
      <c r="E346" s="22" t="s">
        <v>259</v>
      </c>
      <c r="F346" s="23" t="s">
        <v>430</v>
      </c>
      <c r="G346" s="114">
        <v>20</v>
      </c>
      <c r="H346" s="18"/>
      <c r="I346" s="18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120"/>
      <c r="AB346" s="120"/>
      <c r="AC346" s="120"/>
      <c r="AD346" s="120"/>
      <c r="AE346" s="120"/>
      <c r="AF346" s="120"/>
      <c r="AG346" s="120"/>
      <c r="AH346" s="120"/>
      <c r="AI346" s="120"/>
      <c r="AJ346" s="120"/>
      <c r="AK346" s="120"/>
      <c r="AL346" s="120"/>
      <c r="AM346" s="120"/>
      <c r="AN346" s="120"/>
      <c r="AO346" s="121"/>
    </row>
    <row r="347" spans="1:41" s="1" customFormat="1" x14ac:dyDescent="0.25">
      <c r="A347" s="19">
        <v>217</v>
      </c>
      <c r="B347" s="75" t="s">
        <v>214</v>
      </c>
      <c r="C347" s="76">
        <v>2010</v>
      </c>
      <c r="D347" s="22" t="s">
        <v>138</v>
      </c>
      <c r="E347" s="22" t="s">
        <v>197</v>
      </c>
      <c r="F347" s="23" t="s">
        <v>431</v>
      </c>
      <c r="G347" s="114">
        <v>17</v>
      </c>
      <c r="H347" s="18"/>
      <c r="I347" s="18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120"/>
      <c r="AB347" s="120"/>
      <c r="AC347" s="120"/>
      <c r="AD347" s="120"/>
      <c r="AE347" s="120"/>
      <c r="AF347" s="120"/>
      <c r="AG347" s="120"/>
      <c r="AH347" s="120"/>
      <c r="AI347" s="120"/>
      <c r="AJ347" s="120"/>
      <c r="AK347" s="120"/>
      <c r="AL347" s="120"/>
      <c r="AM347" s="120"/>
      <c r="AN347" s="120"/>
      <c r="AO347" s="121"/>
    </row>
    <row r="348" spans="1:41" s="1" customFormat="1" x14ac:dyDescent="0.25">
      <c r="A348" s="19">
        <v>218</v>
      </c>
      <c r="B348" s="100" t="s">
        <v>347</v>
      </c>
      <c r="C348" s="26">
        <v>2011</v>
      </c>
      <c r="D348" s="22" t="s">
        <v>80</v>
      </c>
      <c r="E348" s="22" t="s">
        <v>341</v>
      </c>
      <c r="F348" s="23" t="s">
        <v>431</v>
      </c>
      <c r="G348" s="114">
        <v>17</v>
      </c>
      <c r="H348" s="18"/>
      <c r="I348" s="18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120"/>
      <c r="AB348" s="120"/>
      <c r="AC348" s="120"/>
      <c r="AD348" s="120"/>
      <c r="AE348" s="120"/>
      <c r="AF348" s="120"/>
      <c r="AG348" s="120"/>
      <c r="AH348" s="120"/>
      <c r="AI348" s="120"/>
      <c r="AJ348" s="120"/>
      <c r="AK348" s="120"/>
      <c r="AL348" s="120"/>
      <c r="AM348" s="120"/>
      <c r="AN348" s="120"/>
      <c r="AO348" s="121"/>
    </row>
    <row r="349" spans="1:41" s="1" customFormat="1" x14ac:dyDescent="0.25">
      <c r="A349" s="19">
        <v>237</v>
      </c>
      <c r="B349" s="90" t="s">
        <v>210</v>
      </c>
      <c r="C349" s="79">
        <v>2011</v>
      </c>
      <c r="D349" s="22" t="s">
        <v>138</v>
      </c>
      <c r="E349" s="22" t="s">
        <v>197</v>
      </c>
      <c r="F349" s="23" t="s">
        <v>431</v>
      </c>
      <c r="G349" s="114">
        <v>17</v>
      </c>
      <c r="H349" s="18"/>
      <c r="I349" s="18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120"/>
      <c r="AB349" s="120"/>
      <c r="AC349" s="120"/>
      <c r="AD349" s="120"/>
      <c r="AE349" s="120"/>
      <c r="AF349" s="120"/>
      <c r="AG349" s="120"/>
      <c r="AH349" s="120"/>
      <c r="AI349" s="120"/>
      <c r="AJ349" s="120"/>
      <c r="AK349" s="120"/>
      <c r="AL349" s="120"/>
      <c r="AM349" s="120"/>
      <c r="AN349" s="120"/>
      <c r="AO349" s="121"/>
    </row>
    <row r="350" spans="1:41" s="1" customFormat="1" x14ac:dyDescent="0.25">
      <c r="A350" s="19">
        <v>225</v>
      </c>
      <c r="B350" s="90" t="s">
        <v>207</v>
      </c>
      <c r="C350" s="79">
        <v>2012</v>
      </c>
      <c r="D350" s="22" t="s">
        <v>138</v>
      </c>
      <c r="E350" s="22" t="s">
        <v>197</v>
      </c>
      <c r="F350" s="23" t="s">
        <v>448</v>
      </c>
      <c r="G350" s="114">
        <v>14</v>
      </c>
      <c r="H350" s="18"/>
      <c r="I350" s="18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120"/>
      <c r="AB350" s="120"/>
      <c r="AC350" s="120"/>
      <c r="AD350" s="120"/>
      <c r="AE350" s="120"/>
      <c r="AF350" s="120"/>
      <c r="AG350" s="120"/>
      <c r="AH350" s="120"/>
      <c r="AI350" s="120"/>
      <c r="AJ350" s="120"/>
      <c r="AK350" s="120"/>
      <c r="AL350" s="120"/>
      <c r="AM350" s="120"/>
      <c r="AN350" s="120"/>
      <c r="AO350" s="121"/>
    </row>
    <row r="351" spans="1:41" s="1" customFormat="1" x14ac:dyDescent="0.25">
      <c r="A351" s="19">
        <v>231</v>
      </c>
      <c r="B351" s="108" t="s">
        <v>97</v>
      </c>
      <c r="C351" s="109">
        <v>2010</v>
      </c>
      <c r="D351" s="22" t="s">
        <v>89</v>
      </c>
      <c r="E351" s="22" t="s">
        <v>90</v>
      </c>
      <c r="F351" s="23" t="s">
        <v>448</v>
      </c>
      <c r="G351" s="114">
        <v>14</v>
      </c>
      <c r="H351" s="18"/>
      <c r="I351" s="18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120"/>
      <c r="AB351" s="120"/>
      <c r="AC351" s="120"/>
      <c r="AD351" s="120"/>
      <c r="AE351" s="120"/>
      <c r="AF351" s="120"/>
      <c r="AG351" s="120"/>
      <c r="AH351" s="120"/>
      <c r="AI351" s="120"/>
      <c r="AJ351" s="120"/>
      <c r="AK351" s="120"/>
      <c r="AL351" s="120"/>
      <c r="AM351" s="120"/>
      <c r="AN351" s="120"/>
      <c r="AO351" s="121"/>
    </row>
    <row r="352" spans="1:41" s="1" customFormat="1" x14ac:dyDescent="0.25">
      <c r="A352" s="19">
        <v>238</v>
      </c>
      <c r="B352" s="162" t="s">
        <v>142</v>
      </c>
      <c r="C352" s="44">
        <v>2011</v>
      </c>
      <c r="D352" s="22" t="s">
        <v>138</v>
      </c>
      <c r="E352" s="22" t="s">
        <v>139</v>
      </c>
      <c r="F352" s="23" t="s">
        <v>448</v>
      </c>
      <c r="G352" s="114">
        <v>14</v>
      </c>
      <c r="H352" s="18"/>
      <c r="I352" s="18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120"/>
      <c r="AB352" s="120"/>
      <c r="AC352" s="120"/>
      <c r="AD352" s="120"/>
      <c r="AE352" s="120"/>
      <c r="AF352" s="120"/>
      <c r="AG352" s="120"/>
      <c r="AH352" s="120"/>
      <c r="AI352" s="120"/>
      <c r="AJ352" s="120"/>
      <c r="AK352" s="120"/>
      <c r="AL352" s="120"/>
      <c r="AM352" s="120"/>
      <c r="AN352" s="120"/>
      <c r="AO352" s="121"/>
    </row>
    <row r="353" spans="1:41" s="1" customFormat="1" x14ac:dyDescent="0.25">
      <c r="A353" s="19">
        <v>215</v>
      </c>
      <c r="B353" s="20" t="s">
        <v>146</v>
      </c>
      <c r="C353" s="44">
        <v>2009</v>
      </c>
      <c r="D353" s="22" t="s">
        <v>138</v>
      </c>
      <c r="E353" s="22" t="s">
        <v>139</v>
      </c>
      <c r="F353" s="23" t="s">
        <v>429</v>
      </c>
      <c r="G353" s="114">
        <v>13</v>
      </c>
      <c r="H353" s="18"/>
      <c r="I353" s="18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120"/>
      <c r="AD353" s="120"/>
      <c r="AE353" s="120"/>
      <c r="AF353" s="120"/>
      <c r="AG353" s="120"/>
      <c r="AH353" s="120"/>
      <c r="AI353" s="120"/>
      <c r="AJ353" s="120"/>
      <c r="AK353" s="120"/>
      <c r="AL353" s="120"/>
      <c r="AM353" s="120"/>
      <c r="AN353" s="120"/>
      <c r="AO353" s="121"/>
    </row>
    <row r="354" spans="1:41" s="1" customFormat="1" x14ac:dyDescent="0.25">
      <c r="A354" s="19">
        <v>213</v>
      </c>
      <c r="B354" s="108" t="s">
        <v>255</v>
      </c>
      <c r="C354" s="109">
        <v>2010</v>
      </c>
      <c r="D354" s="22" t="s">
        <v>258</v>
      </c>
      <c r="E354" s="22" t="s">
        <v>259</v>
      </c>
      <c r="F354" s="23" t="s">
        <v>482</v>
      </c>
      <c r="G354" s="114">
        <v>8</v>
      </c>
      <c r="H354" s="18"/>
      <c r="I354" s="18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120"/>
      <c r="AD354" s="120"/>
      <c r="AE354" s="120"/>
      <c r="AF354" s="120"/>
      <c r="AG354" s="120"/>
      <c r="AH354" s="120"/>
      <c r="AI354" s="120"/>
      <c r="AJ354" s="120"/>
      <c r="AK354" s="120"/>
      <c r="AL354" s="120"/>
      <c r="AM354" s="120"/>
      <c r="AN354" s="120"/>
      <c r="AO354" s="121"/>
    </row>
    <row r="355" spans="1:41" s="1" customFormat="1" x14ac:dyDescent="0.25">
      <c r="A355" s="19">
        <v>222</v>
      </c>
      <c r="B355" s="20" t="s">
        <v>154</v>
      </c>
      <c r="C355" s="44">
        <v>2012</v>
      </c>
      <c r="D355" s="22" t="s">
        <v>138</v>
      </c>
      <c r="E355" s="22" t="s">
        <v>139</v>
      </c>
      <c r="F355" s="23" t="s">
        <v>482</v>
      </c>
      <c r="G355" s="114">
        <v>8</v>
      </c>
      <c r="H355" s="18"/>
      <c r="I355" s="18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  <c r="AD355" s="120"/>
      <c r="AE355" s="120"/>
      <c r="AF355" s="120"/>
      <c r="AG355" s="120"/>
      <c r="AH355" s="120"/>
      <c r="AI355" s="120"/>
      <c r="AJ355" s="120"/>
      <c r="AK355" s="120"/>
      <c r="AL355" s="120"/>
      <c r="AM355" s="120"/>
      <c r="AN355" s="120"/>
      <c r="AO355" s="121"/>
    </row>
    <row r="356" spans="1:41" s="1" customFormat="1" x14ac:dyDescent="0.25">
      <c r="A356" s="19">
        <v>227</v>
      </c>
      <c r="B356" s="91" t="s">
        <v>144</v>
      </c>
      <c r="C356" s="44">
        <v>2011</v>
      </c>
      <c r="D356" s="22" t="s">
        <v>138</v>
      </c>
      <c r="E356" s="22" t="s">
        <v>139</v>
      </c>
      <c r="F356" s="23" t="s">
        <v>482</v>
      </c>
      <c r="G356" s="114">
        <v>8</v>
      </c>
      <c r="H356" s="18"/>
      <c r="I356" s="18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120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120"/>
      <c r="AO356" s="121"/>
    </row>
    <row r="357" spans="1:41" s="4" customFormat="1" x14ac:dyDescent="0.25">
      <c r="A357" s="19">
        <v>230</v>
      </c>
      <c r="B357" s="40" t="s">
        <v>147</v>
      </c>
      <c r="C357" s="26">
        <v>2009</v>
      </c>
      <c r="D357" s="22" t="s">
        <v>138</v>
      </c>
      <c r="E357" s="22" t="s">
        <v>139</v>
      </c>
      <c r="F357" s="23" t="s">
        <v>482</v>
      </c>
      <c r="G357" s="114">
        <v>8</v>
      </c>
      <c r="H357" s="18"/>
      <c r="I357" s="18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120"/>
      <c r="AD357" s="120"/>
      <c r="AE357" s="120"/>
      <c r="AF357" s="120"/>
      <c r="AG357" s="120"/>
      <c r="AH357" s="120"/>
      <c r="AI357" s="120"/>
      <c r="AJ357" s="120"/>
      <c r="AK357" s="120"/>
      <c r="AL357" s="120"/>
      <c r="AM357" s="120"/>
      <c r="AN357" s="120"/>
    </row>
    <row r="358" spans="1:41" s="1" customFormat="1" x14ac:dyDescent="0.25">
      <c r="A358" s="19">
        <v>234</v>
      </c>
      <c r="B358" s="40" t="s">
        <v>149</v>
      </c>
      <c r="C358" s="26">
        <v>2010</v>
      </c>
      <c r="D358" s="22" t="s">
        <v>138</v>
      </c>
      <c r="E358" s="22" t="s">
        <v>139</v>
      </c>
      <c r="F358" s="23" t="s">
        <v>482</v>
      </c>
      <c r="G358" s="114">
        <v>8</v>
      </c>
      <c r="H358" s="18"/>
      <c r="I358" s="18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  <c r="AD358" s="120"/>
      <c r="AE358" s="120"/>
      <c r="AF358" s="120"/>
      <c r="AG358" s="120"/>
      <c r="AH358" s="120"/>
      <c r="AI358" s="120"/>
      <c r="AJ358" s="120"/>
      <c r="AK358" s="120"/>
      <c r="AL358" s="120"/>
      <c r="AM358" s="120"/>
      <c r="AN358" s="120"/>
      <c r="AO358" s="121"/>
    </row>
    <row r="359" spans="1:41" s="1" customFormat="1" x14ac:dyDescent="0.25">
      <c r="A359" s="19">
        <v>220</v>
      </c>
      <c r="B359" s="40" t="s">
        <v>152</v>
      </c>
      <c r="C359" s="26">
        <v>2012</v>
      </c>
      <c r="D359" s="22" t="s">
        <v>138</v>
      </c>
      <c r="E359" s="22" t="s">
        <v>139</v>
      </c>
      <c r="F359" s="23" t="s">
        <v>483</v>
      </c>
      <c r="G359" s="114">
        <v>6</v>
      </c>
      <c r="H359" s="18"/>
      <c r="I359" s="18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120"/>
      <c r="AD359" s="120"/>
      <c r="AE359" s="120"/>
      <c r="AF359" s="120"/>
      <c r="AG359" s="120"/>
      <c r="AH359" s="120"/>
      <c r="AI359" s="120"/>
      <c r="AJ359" s="120"/>
      <c r="AK359" s="120"/>
      <c r="AL359" s="120"/>
      <c r="AM359" s="120"/>
      <c r="AN359" s="120"/>
      <c r="AO359" s="121"/>
    </row>
    <row r="360" spans="1:41" s="1" customFormat="1" x14ac:dyDescent="0.25">
      <c r="A360" s="19">
        <v>224</v>
      </c>
      <c r="B360" s="75" t="s">
        <v>211</v>
      </c>
      <c r="C360" s="76">
        <v>2012</v>
      </c>
      <c r="D360" s="22" t="s">
        <v>138</v>
      </c>
      <c r="E360" s="22" t="s">
        <v>197</v>
      </c>
      <c r="F360" s="23" t="s">
        <v>483</v>
      </c>
      <c r="G360" s="114">
        <v>6</v>
      </c>
      <c r="H360" s="18"/>
      <c r="I360" s="18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120"/>
      <c r="AO360" s="121"/>
    </row>
    <row r="361" spans="1:41" s="4" customFormat="1" x14ac:dyDescent="0.25">
      <c r="A361" s="31">
        <v>211</v>
      </c>
      <c r="B361" s="85" t="s">
        <v>199</v>
      </c>
      <c r="C361" s="86">
        <v>2011</v>
      </c>
      <c r="D361" s="47" t="s">
        <v>138</v>
      </c>
      <c r="E361" s="47" t="s">
        <v>197</v>
      </c>
      <c r="F361" s="29" t="s">
        <v>484</v>
      </c>
      <c r="G361" s="114">
        <v>0</v>
      </c>
      <c r="H361" s="18"/>
      <c r="I361" s="18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  <c r="AD361" s="120"/>
      <c r="AE361" s="120"/>
      <c r="AF361" s="120"/>
      <c r="AG361" s="120"/>
      <c r="AH361" s="120"/>
      <c r="AI361" s="120"/>
      <c r="AJ361" s="120"/>
      <c r="AK361" s="120"/>
      <c r="AL361" s="120"/>
      <c r="AM361" s="120"/>
      <c r="AN361" s="120"/>
    </row>
    <row r="362" spans="1:41" s="1" customFormat="1" x14ac:dyDescent="0.25">
      <c r="A362" s="19">
        <v>216</v>
      </c>
      <c r="B362" s="73" t="s">
        <v>98</v>
      </c>
      <c r="C362" s="23">
        <v>2011</v>
      </c>
      <c r="D362" s="22" t="s">
        <v>89</v>
      </c>
      <c r="E362" s="22" t="s">
        <v>90</v>
      </c>
      <c r="F362" s="23" t="s">
        <v>484</v>
      </c>
      <c r="G362" s="114">
        <v>0</v>
      </c>
      <c r="H362" s="18"/>
      <c r="I362" s="18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120"/>
      <c r="AD362" s="120"/>
      <c r="AE362" s="120"/>
      <c r="AF362" s="120"/>
      <c r="AG362" s="120"/>
      <c r="AH362" s="120"/>
      <c r="AI362" s="120"/>
      <c r="AJ362" s="120"/>
      <c r="AK362" s="120"/>
      <c r="AL362" s="120"/>
      <c r="AM362" s="120"/>
      <c r="AN362" s="120"/>
      <c r="AO362" s="121"/>
    </row>
    <row r="363" spans="1:41" s="4" customFormat="1" x14ac:dyDescent="0.25">
      <c r="A363" s="19">
        <v>221</v>
      </c>
      <c r="B363" s="40" t="s">
        <v>148</v>
      </c>
      <c r="C363" s="26">
        <v>2011</v>
      </c>
      <c r="D363" s="22" t="s">
        <v>138</v>
      </c>
      <c r="E363" s="22" t="s">
        <v>139</v>
      </c>
      <c r="F363" s="23" t="s">
        <v>484</v>
      </c>
      <c r="G363" s="114">
        <v>0</v>
      </c>
      <c r="H363" s="18"/>
      <c r="I363" s="18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0"/>
      <c r="AC363" s="120"/>
      <c r="AD363" s="120"/>
      <c r="AE363" s="120"/>
      <c r="AF363" s="120"/>
      <c r="AG363" s="120"/>
      <c r="AH363" s="120"/>
      <c r="AI363" s="120"/>
      <c r="AJ363" s="120"/>
      <c r="AK363" s="120"/>
      <c r="AL363" s="120"/>
      <c r="AM363" s="120"/>
      <c r="AN363" s="120"/>
    </row>
    <row r="364" spans="1:41" s="4" customFormat="1" x14ac:dyDescent="0.25">
      <c r="A364" s="81">
        <v>223</v>
      </c>
      <c r="B364" s="181" t="s">
        <v>206</v>
      </c>
      <c r="C364" s="76">
        <v>2012</v>
      </c>
      <c r="D364" s="22" t="s">
        <v>138</v>
      </c>
      <c r="E364" s="22" t="s">
        <v>197</v>
      </c>
      <c r="F364" s="82" t="s">
        <v>484</v>
      </c>
      <c r="G364" s="114">
        <v>0</v>
      </c>
      <c r="H364" s="18"/>
      <c r="I364" s="18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120"/>
      <c r="AD364" s="120"/>
      <c r="AE364" s="120"/>
      <c r="AF364" s="120"/>
      <c r="AG364" s="120"/>
      <c r="AH364" s="120"/>
      <c r="AI364" s="120"/>
      <c r="AJ364" s="120"/>
      <c r="AK364" s="120"/>
      <c r="AL364" s="120"/>
      <c r="AM364" s="120"/>
      <c r="AN364" s="120"/>
    </row>
    <row r="365" spans="1:41" s="4" customFormat="1" x14ac:dyDescent="0.25">
      <c r="A365" s="81">
        <v>226</v>
      </c>
      <c r="B365" s="181" t="s">
        <v>203</v>
      </c>
      <c r="C365" s="76">
        <v>2012</v>
      </c>
      <c r="D365" s="22" t="s">
        <v>138</v>
      </c>
      <c r="E365" s="22" t="s">
        <v>197</v>
      </c>
      <c r="F365" s="82" t="s">
        <v>484</v>
      </c>
      <c r="G365" s="114">
        <v>0</v>
      </c>
      <c r="H365" s="18"/>
      <c r="I365" s="18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120"/>
      <c r="AB365" s="120"/>
      <c r="AC365" s="120"/>
      <c r="AD365" s="120"/>
      <c r="AE365" s="120"/>
      <c r="AF365" s="120"/>
      <c r="AG365" s="120"/>
      <c r="AH365" s="120"/>
      <c r="AI365" s="120"/>
      <c r="AJ365" s="120"/>
      <c r="AK365" s="120"/>
      <c r="AL365" s="120"/>
      <c r="AM365" s="120"/>
      <c r="AN365" s="120"/>
    </row>
    <row r="366" spans="1:41" s="4" customFormat="1" x14ac:dyDescent="0.25">
      <c r="A366" s="51">
        <v>228</v>
      </c>
      <c r="B366" s="65" t="s">
        <v>143</v>
      </c>
      <c r="C366" s="66">
        <v>2010</v>
      </c>
      <c r="D366" s="22" t="s">
        <v>138</v>
      </c>
      <c r="E366" s="22" t="s">
        <v>139</v>
      </c>
      <c r="F366" s="52" t="s">
        <v>484</v>
      </c>
      <c r="G366" s="114">
        <v>0</v>
      </c>
      <c r="H366" s="18"/>
      <c r="I366" s="18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120"/>
      <c r="AB366" s="120"/>
      <c r="AC366" s="120"/>
      <c r="AD366" s="120"/>
      <c r="AE366" s="120"/>
      <c r="AF366" s="120"/>
      <c r="AG366" s="120"/>
      <c r="AH366" s="120"/>
      <c r="AI366" s="120"/>
      <c r="AJ366" s="120"/>
      <c r="AK366" s="120"/>
      <c r="AL366" s="120"/>
      <c r="AM366" s="120"/>
      <c r="AN366" s="120"/>
    </row>
    <row r="367" spans="1:41" s="118" customFormat="1" x14ac:dyDescent="0.25">
      <c r="A367" s="144"/>
      <c r="B367" s="139"/>
      <c r="C367" s="166"/>
      <c r="D367" s="158"/>
      <c r="E367" s="158"/>
      <c r="F367" s="167"/>
      <c r="G367" s="168"/>
      <c r="H367" s="129"/>
      <c r="I367" s="142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120"/>
      <c r="AB367" s="120"/>
      <c r="AC367" s="120"/>
      <c r="AD367" s="120"/>
      <c r="AE367" s="120"/>
      <c r="AF367" s="120"/>
      <c r="AG367" s="120"/>
      <c r="AH367" s="120"/>
      <c r="AI367" s="120"/>
      <c r="AJ367" s="120"/>
      <c r="AK367" s="120"/>
      <c r="AL367" s="120"/>
      <c r="AM367" s="120"/>
      <c r="AN367" s="120"/>
    </row>
    <row r="368" spans="1:41" ht="30" x14ac:dyDescent="0.25">
      <c r="A368" s="49"/>
      <c r="B368" s="92" t="s">
        <v>473</v>
      </c>
      <c r="C368" s="64"/>
      <c r="D368" s="64"/>
      <c r="E368" s="64"/>
      <c r="F368" s="80"/>
      <c r="G368" s="111" t="s">
        <v>491</v>
      </c>
      <c r="H368" s="112" t="s">
        <v>492</v>
      </c>
      <c r="I368" s="113" t="s">
        <v>493</v>
      </c>
    </row>
    <row r="369" spans="1:40" s="4" customFormat="1" x14ac:dyDescent="0.25">
      <c r="A369" s="19">
        <v>246</v>
      </c>
      <c r="B369" s="40" t="s">
        <v>24</v>
      </c>
      <c r="C369" s="26">
        <v>2012</v>
      </c>
      <c r="D369" s="22" t="s">
        <v>0</v>
      </c>
      <c r="E369" s="22" t="s">
        <v>1</v>
      </c>
      <c r="F369" s="23" t="s">
        <v>421</v>
      </c>
      <c r="G369" s="114">
        <v>18</v>
      </c>
      <c r="H369" s="115">
        <v>100</v>
      </c>
      <c r="I369" s="116">
        <f>G369+H369</f>
        <v>118</v>
      </c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120"/>
      <c r="AB369" s="120"/>
      <c r="AC369" s="120"/>
      <c r="AD369" s="120"/>
      <c r="AE369" s="120"/>
      <c r="AF369" s="120"/>
      <c r="AG369" s="120"/>
      <c r="AH369" s="120"/>
      <c r="AI369" s="120"/>
      <c r="AJ369" s="120"/>
      <c r="AK369" s="120"/>
      <c r="AL369" s="120"/>
      <c r="AM369" s="120"/>
      <c r="AN369" s="120"/>
    </row>
    <row r="370" spans="1:40" s="4" customFormat="1" x14ac:dyDescent="0.25">
      <c r="A370" s="19">
        <v>242</v>
      </c>
      <c r="B370" s="24" t="s">
        <v>26</v>
      </c>
      <c r="C370" s="26">
        <v>2012</v>
      </c>
      <c r="D370" s="22" t="s">
        <v>0</v>
      </c>
      <c r="E370" s="22" t="s">
        <v>1</v>
      </c>
      <c r="F370" s="23" t="s">
        <v>424</v>
      </c>
      <c r="G370" s="114">
        <v>15</v>
      </c>
      <c r="H370" s="115">
        <v>99</v>
      </c>
      <c r="I370" s="116">
        <f t="shared" ref="I370:I375" si="21">G370+H370</f>
        <v>114</v>
      </c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120"/>
      <c r="AB370" s="120"/>
      <c r="AC370" s="120"/>
      <c r="AD370" s="120"/>
      <c r="AE370" s="120"/>
      <c r="AF370" s="120"/>
      <c r="AG370" s="120"/>
      <c r="AH370" s="120"/>
      <c r="AI370" s="120"/>
      <c r="AJ370" s="120"/>
      <c r="AK370" s="120"/>
      <c r="AL370" s="120"/>
      <c r="AM370" s="120"/>
      <c r="AN370" s="120"/>
    </row>
    <row r="371" spans="1:40" s="4" customFormat="1" x14ac:dyDescent="0.25">
      <c r="A371" s="19">
        <v>244</v>
      </c>
      <c r="B371" s="40" t="s">
        <v>359</v>
      </c>
      <c r="C371" s="26" t="s">
        <v>22</v>
      </c>
      <c r="D371" s="63" t="s">
        <v>80</v>
      </c>
      <c r="E371" s="22" t="s">
        <v>341</v>
      </c>
      <c r="F371" s="23" t="s">
        <v>423</v>
      </c>
      <c r="G371" s="114">
        <v>12</v>
      </c>
      <c r="H371" s="115">
        <v>98</v>
      </c>
      <c r="I371" s="116">
        <f t="shared" si="21"/>
        <v>110</v>
      </c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120"/>
      <c r="AB371" s="120"/>
      <c r="AC371" s="120"/>
      <c r="AD371" s="120"/>
      <c r="AE371" s="120"/>
      <c r="AF371" s="120"/>
      <c r="AG371" s="120"/>
      <c r="AH371" s="120"/>
      <c r="AI371" s="120"/>
      <c r="AJ371" s="120"/>
      <c r="AK371" s="120"/>
      <c r="AL371" s="120"/>
      <c r="AM371" s="120"/>
      <c r="AN371" s="120"/>
    </row>
    <row r="372" spans="1:40" s="4" customFormat="1" x14ac:dyDescent="0.25">
      <c r="A372" s="81">
        <v>240</v>
      </c>
      <c r="B372" s="42" t="s">
        <v>297</v>
      </c>
      <c r="C372" s="84">
        <v>2011</v>
      </c>
      <c r="D372" s="63" t="s">
        <v>283</v>
      </c>
      <c r="E372" s="63" t="s">
        <v>284</v>
      </c>
      <c r="F372" s="82" t="s">
        <v>425</v>
      </c>
      <c r="G372" s="114">
        <v>9</v>
      </c>
      <c r="H372" s="115">
        <v>97</v>
      </c>
      <c r="I372" s="116">
        <f t="shared" si="21"/>
        <v>106</v>
      </c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120"/>
      <c r="AB372" s="120"/>
      <c r="AC372" s="120"/>
      <c r="AD372" s="120"/>
      <c r="AE372" s="120"/>
      <c r="AF372" s="120"/>
      <c r="AG372" s="120"/>
      <c r="AH372" s="120"/>
      <c r="AI372" s="120"/>
      <c r="AJ372" s="120"/>
      <c r="AK372" s="120"/>
      <c r="AL372" s="120"/>
      <c r="AM372" s="120"/>
      <c r="AN372" s="120"/>
    </row>
    <row r="373" spans="1:40" s="4" customFormat="1" x14ac:dyDescent="0.25">
      <c r="A373" s="19">
        <v>245</v>
      </c>
      <c r="B373" s="40" t="s">
        <v>293</v>
      </c>
      <c r="C373" s="26" t="s">
        <v>100</v>
      </c>
      <c r="D373" s="63" t="s">
        <v>283</v>
      </c>
      <c r="E373" s="22" t="s">
        <v>284</v>
      </c>
      <c r="F373" s="23" t="s">
        <v>422</v>
      </c>
      <c r="G373" s="114">
        <v>6</v>
      </c>
      <c r="H373" s="115">
        <v>96</v>
      </c>
      <c r="I373" s="116">
        <f t="shared" si="21"/>
        <v>102</v>
      </c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120"/>
      <c r="AD373" s="120"/>
      <c r="AE373" s="120"/>
      <c r="AF373" s="120"/>
      <c r="AG373" s="120"/>
      <c r="AH373" s="120"/>
      <c r="AI373" s="120"/>
      <c r="AJ373" s="120"/>
      <c r="AK373" s="120"/>
      <c r="AL373" s="120"/>
      <c r="AM373" s="120"/>
      <c r="AN373" s="120"/>
    </row>
    <row r="374" spans="1:40" s="4" customFormat="1" x14ac:dyDescent="0.25">
      <c r="A374" s="19">
        <v>241</v>
      </c>
      <c r="B374" s="40" t="s">
        <v>325</v>
      </c>
      <c r="C374" s="26" t="s">
        <v>22</v>
      </c>
      <c r="D374" s="63" t="s">
        <v>283</v>
      </c>
      <c r="E374" s="22" t="s">
        <v>284</v>
      </c>
      <c r="F374" s="23" t="s">
        <v>432</v>
      </c>
      <c r="G374" s="114">
        <v>3</v>
      </c>
      <c r="H374" s="115">
        <v>95</v>
      </c>
      <c r="I374" s="116">
        <f t="shared" si="21"/>
        <v>98</v>
      </c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120"/>
      <c r="AB374" s="120"/>
      <c r="AC374" s="120"/>
      <c r="AD374" s="120"/>
      <c r="AE374" s="120"/>
      <c r="AF374" s="120"/>
      <c r="AG374" s="120"/>
      <c r="AH374" s="120"/>
      <c r="AI374" s="120"/>
      <c r="AJ374" s="120"/>
      <c r="AK374" s="120"/>
      <c r="AL374" s="120"/>
      <c r="AM374" s="120"/>
      <c r="AN374" s="120"/>
    </row>
    <row r="375" spans="1:40" s="4" customFormat="1" x14ac:dyDescent="0.25">
      <c r="A375" s="19">
        <v>247</v>
      </c>
      <c r="B375" s="40" t="s">
        <v>298</v>
      </c>
      <c r="C375" s="26">
        <v>2012</v>
      </c>
      <c r="D375" s="63" t="s">
        <v>283</v>
      </c>
      <c r="E375" s="22" t="s">
        <v>284</v>
      </c>
      <c r="F375" s="23" t="s">
        <v>430</v>
      </c>
      <c r="G375" s="114">
        <v>0</v>
      </c>
      <c r="H375" s="115">
        <v>94</v>
      </c>
      <c r="I375" s="116">
        <f t="shared" si="21"/>
        <v>94</v>
      </c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120"/>
      <c r="AB375" s="120"/>
      <c r="AC375" s="120"/>
      <c r="AD375" s="120"/>
      <c r="AE375" s="120"/>
      <c r="AF375" s="120"/>
      <c r="AG375" s="120"/>
      <c r="AH375" s="120"/>
      <c r="AI375" s="120"/>
      <c r="AJ375" s="120"/>
      <c r="AK375" s="120"/>
      <c r="AL375" s="120"/>
      <c r="AM375" s="120"/>
      <c r="AN375" s="120"/>
    </row>
    <row r="376" spans="1:40" s="118" customFormat="1" x14ac:dyDescent="0.25">
      <c r="A376" s="144"/>
      <c r="B376" s="139"/>
      <c r="C376" s="166"/>
      <c r="D376" s="158"/>
      <c r="E376" s="158"/>
      <c r="F376" s="167"/>
      <c r="G376" s="168"/>
      <c r="H376" s="129"/>
      <c r="I376" s="142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120"/>
      <c r="AB376" s="120"/>
      <c r="AC376" s="120"/>
      <c r="AD376" s="120"/>
      <c r="AE376" s="120"/>
      <c r="AF376" s="120"/>
      <c r="AG376" s="120"/>
      <c r="AH376" s="120"/>
      <c r="AI376" s="120"/>
      <c r="AJ376" s="120"/>
      <c r="AK376" s="120"/>
      <c r="AL376" s="120"/>
      <c r="AM376" s="120"/>
      <c r="AN376" s="120"/>
    </row>
    <row r="377" spans="1:40" ht="30" x14ac:dyDescent="0.25">
      <c r="A377" s="49"/>
      <c r="B377" s="92" t="s">
        <v>474</v>
      </c>
      <c r="C377" s="64"/>
      <c r="D377" s="64"/>
      <c r="E377" s="64"/>
      <c r="F377" s="80"/>
      <c r="G377" s="111" t="s">
        <v>491</v>
      </c>
      <c r="H377" s="112" t="s">
        <v>492</v>
      </c>
      <c r="I377" s="113" t="s">
        <v>493</v>
      </c>
    </row>
    <row r="378" spans="1:40" s="4" customFormat="1" x14ac:dyDescent="0.25">
      <c r="A378" s="81">
        <v>314</v>
      </c>
      <c r="B378" s="42" t="s">
        <v>419</v>
      </c>
      <c r="C378" s="182" t="s">
        <v>294</v>
      </c>
      <c r="D378" s="63" t="s">
        <v>384</v>
      </c>
      <c r="E378" s="63" t="s">
        <v>385</v>
      </c>
      <c r="F378" s="82" t="s">
        <v>421</v>
      </c>
      <c r="G378" s="114">
        <v>33</v>
      </c>
      <c r="H378" s="115">
        <v>100</v>
      </c>
      <c r="I378" s="116">
        <f>G378+H378</f>
        <v>133</v>
      </c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120"/>
      <c r="AD378" s="120"/>
      <c r="AE378" s="120"/>
      <c r="AF378" s="120"/>
      <c r="AG378" s="120"/>
      <c r="AH378" s="120"/>
      <c r="AI378" s="120"/>
      <c r="AJ378" s="120"/>
      <c r="AK378" s="120"/>
      <c r="AL378" s="120"/>
      <c r="AM378" s="120"/>
      <c r="AN378" s="120"/>
    </row>
    <row r="379" spans="1:40" s="4" customFormat="1" x14ac:dyDescent="0.25">
      <c r="A379" s="19">
        <v>243</v>
      </c>
      <c r="B379" s="40" t="s">
        <v>23</v>
      </c>
      <c r="C379" s="26">
        <v>2010</v>
      </c>
      <c r="D379" s="22" t="s">
        <v>0</v>
      </c>
      <c r="E379" s="22" t="s">
        <v>1</v>
      </c>
      <c r="F379" s="23" t="s">
        <v>424</v>
      </c>
      <c r="G379" s="114">
        <v>30</v>
      </c>
      <c r="H379" s="115">
        <v>99</v>
      </c>
      <c r="I379" s="116">
        <f t="shared" ref="I379:I382" si="22">G379+H379</f>
        <v>129</v>
      </c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120"/>
      <c r="AB379" s="120"/>
      <c r="AC379" s="120"/>
      <c r="AD379" s="120"/>
      <c r="AE379" s="120"/>
      <c r="AF379" s="120"/>
      <c r="AG379" s="120"/>
      <c r="AH379" s="120"/>
      <c r="AI379" s="120"/>
      <c r="AJ379" s="120"/>
      <c r="AK379" s="120"/>
      <c r="AL379" s="120"/>
      <c r="AM379" s="120"/>
      <c r="AN379" s="120"/>
    </row>
    <row r="380" spans="1:40" s="4" customFormat="1" x14ac:dyDescent="0.25">
      <c r="A380" s="19">
        <v>254</v>
      </c>
      <c r="B380" s="40" t="s">
        <v>308</v>
      </c>
      <c r="C380" s="26" t="s">
        <v>100</v>
      </c>
      <c r="D380" s="22" t="s">
        <v>283</v>
      </c>
      <c r="E380" s="22" t="s">
        <v>284</v>
      </c>
      <c r="F380" s="23" t="s">
        <v>423</v>
      </c>
      <c r="G380" s="114">
        <v>27</v>
      </c>
      <c r="H380" s="115">
        <v>98</v>
      </c>
      <c r="I380" s="116">
        <f t="shared" si="22"/>
        <v>125</v>
      </c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120"/>
      <c r="AB380" s="120"/>
      <c r="AC380" s="120"/>
      <c r="AD380" s="120"/>
      <c r="AE380" s="120"/>
      <c r="AF380" s="120"/>
      <c r="AG380" s="120"/>
      <c r="AH380" s="120"/>
      <c r="AI380" s="120"/>
      <c r="AJ380" s="120"/>
      <c r="AK380" s="120"/>
      <c r="AL380" s="120"/>
      <c r="AM380" s="120"/>
      <c r="AN380" s="120"/>
    </row>
    <row r="381" spans="1:40" s="4" customFormat="1" ht="31.5" x14ac:dyDescent="0.25">
      <c r="A381" s="19">
        <v>256</v>
      </c>
      <c r="B381" s="24" t="s">
        <v>117</v>
      </c>
      <c r="C381" s="26" t="s">
        <v>118</v>
      </c>
      <c r="D381" s="63" t="s">
        <v>454</v>
      </c>
      <c r="E381" s="22" t="s">
        <v>103</v>
      </c>
      <c r="F381" s="23" t="s">
        <v>425</v>
      </c>
      <c r="G381" s="114">
        <v>24</v>
      </c>
      <c r="H381" s="115">
        <v>97</v>
      </c>
      <c r="I381" s="116">
        <f t="shared" si="22"/>
        <v>121</v>
      </c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  <c r="AD381" s="120"/>
      <c r="AE381" s="120"/>
      <c r="AF381" s="120"/>
      <c r="AG381" s="120"/>
      <c r="AH381" s="120"/>
      <c r="AI381" s="120"/>
      <c r="AJ381" s="120"/>
      <c r="AK381" s="120"/>
      <c r="AL381" s="120"/>
      <c r="AM381" s="120"/>
      <c r="AN381" s="120"/>
    </row>
    <row r="382" spans="1:40" s="4" customFormat="1" x14ac:dyDescent="0.25">
      <c r="A382" s="19">
        <v>253</v>
      </c>
      <c r="B382" s="40" t="s">
        <v>311</v>
      </c>
      <c r="C382" s="26" t="s">
        <v>304</v>
      </c>
      <c r="D382" s="63" t="s">
        <v>283</v>
      </c>
      <c r="E382" s="22" t="s">
        <v>284</v>
      </c>
      <c r="F382" s="23" t="s">
        <v>422</v>
      </c>
      <c r="G382" s="114">
        <v>21</v>
      </c>
      <c r="H382" s="115">
        <v>96</v>
      </c>
      <c r="I382" s="116">
        <f t="shared" si="22"/>
        <v>117</v>
      </c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  <c r="AA382" s="120"/>
      <c r="AB382" s="120"/>
      <c r="AC382" s="120"/>
      <c r="AD382" s="120"/>
      <c r="AE382" s="120"/>
      <c r="AF382" s="120"/>
      <c r="AG382" s="120"/>
      <c r="AH382" s="120"/>
      <c r="AI382" s="120"/>
      <c r="AJ382" s="120"/>
      <c r="AK382" s="120"/>
      <c r="AL382" s="120"/>
      <c r="AM382" s="120"/>
      <c r="AN382" s="120"/>
    </row>
    <row r="383" spans="1:40" s="4" customFormat="1" x14ac:dyDescent="0.25">
      <c r="A383" s="19">
        <v>251</v>
      </c>
      <c r="B383" s="40" t="s">
        <v>295</v>
      </c>
      <c r="C383" s="26" t="s">
        <v>294</v>
      </c>
      <c r="D383" s="63" t="s">
        <v>283</v>
      </c>
      <c r="E383" s="22" t="s">
        <v>284</v>
      </c>
      <c r="F383" s="23" t="s">
        <v>432</v>
      </c>
      <c r="G383" s="114">
        <v>18</v>
      </c>
      <c r="H383" s="115">
        <v>95</v>
      </c>
      <c r="I383" s="116">
        <f t="shared" ref="I383:I389" si="23">G383+H383</f>
        <v>113</v>
      </c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120"/>
      <c r="AB383" s="120"/>
      <c r="AC383" s="120"/>
      <c r="AD383" s="120"/>
      <c r="AE383" s="120"/>
      <c r="AF383" s="120"/>
      <c r="AG383" s="120"/>
      <c r="AH383" s="120"/>
      <c r="AI383" s="120"/>
      <c r="AJ383" s="120"/>
      <c r="AK383" s="120"/>
      <c r="AL383" s="120"/>
      <c r="AM383" s="120"/>
      <c r="AN383" s="120"/>
    </row>
    <row r="384" spans="1:40" s="4" customFormat="1" x14ac:dyDescent="0.25">
      <c r="A384" s="19">
        <v>250</v>
      </c>
      <c r="B384" s="40" t="s">
        <v>317</v>
      </c>
      <c r="C384" s="26" t="s">
        <v>118</v>
      </c>
      <c r="D384" s="63" t="s">
        <v>283</v>
      </c>
      <c r="E384" s="22" t="s">
        <v>284</v>
      </c>
      <c r="F384" s="23" t="s">
        <v>430</v>
      </c>
      <c r="G384" s="114">
        <v>12</v>
      </c>
      <c r="H384" s="115">
        <v>94</v>
      </c>
      <c r="I384" s="116">
        <f t="shared" si="23"/>
        <v>106</v>
      </c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120"/>
      <c r="AB384" s="120"/>
      <c r="AC384" s="120"/>
      <c r="AD384" s="120"/>
      <c r="AE384" s="120"/>
      <c r="AF384" s="120"/>
      <c r="AG384" s="120"/>
      <c r="AH384" s="120"/>
      <c r="AI384" s="120"/>
      <c r="AJ384" s="120"/>
      <c r="AK384" s="120"/>
      <c r="AL384" s="120"/>
      <c r="AM384" s="120"/>
      <c r="AN384" s="120"/>
    </row>
    <row r="385" spans="1:40" s="4" customFormat="1" x14ac:dyDescent="0.25">
      <c r="A385" s="19">
        <v>255</v>
      </c>
      <c r="B385" s="40" t="s">
        <v>300</v>
      </c>
      <c r="C385" s="26" t="s">
        <v>299</v>
      </c>
      <c r="D385" s="63" t="s">
        <v>283</v>
      </c>
      <c r="E385" s="22" t="s">
        <v>284</v>
      </c>
      <c r="F385" s="23" t="s">
        <v>430</v>
      </c>
      <c r="G385" s="114">
        <v>12</v>
      </c>
      <c r="H385" s="115">
        <v>93</v>
      </c>
      <c r="I385" s="116">
        <f t="shared" si="23"/>
        <v>105</v>
      </c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120"/>
      <c r="AB385" s="120"/>
      <c r="AC385" s="120"/>
      <c r="AD385" s="120"/>
      <c r="AE385" s="120"/>
      <c r="AF385" s="120"/>
      <c r="AG385" s="120"/>
      <c r="AH385" s="120"/>
      <c r="AI385" s="120"/>
      <c r="AJ385" s="120"/>
      <c r="AK385" s="120"/>
      <c r="AL385" s="120"/>
      <c r="AM385" s="120"/>
      <c r="AN385" s="120"/>
    </row>
    <row r="386" spans="1:40" s="4" customFormat="1" x14ac:dyDescent="0.25">
      <c r="A386" s="19">
        <v>248</v>
      </c>
      <c r="B386" s="40" t="s">
        <v>296</v>
      </c>
      <c r="C386" s="26">
        <v>2010</v>
      </c>
      <c r="D386" s="63" t="s">
        <v>283</v>
      </c>
      <c r="E386" s="22" t="s">
        <v>284</v>
      </c>
      <c r="F386" s="23" t="s">
        <v>428</v>
      </c>
      <c r="G386" s="114">
        <v>0</v>
      </c>
      <c r="H386" s="115">
        <v>92</v>
      </c>
      <c r="I386" s="116">
        <f t="shared" si="23"/>
        <v>92</v>
      </c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120"/>
      <c r="AB386" s="120"/>
      <c r="AC386" s="120"/>
      <c r="AD386" s="120"/>
      <c r="AE386" s="120"/>
      <c r="AF386" s="120"/>
      <c r="AG386" s="120"/>
      <c r="AH386" s="120"/>
      <c r="AI386" s="120"/>
      <c r="AJ386" s="120"/>
      <c r="AK386" s="120"/>
      <c r="AL386" s="120"/>
      <c r="AM386" s="120"/>
      <c r="AN386" s="120"/>
    </row>
    <row r="387" spans="1:40" s="4" customFormat="1" x14ac:dyDescent="0.25">
      <c r="A387" s="19">
        <v>249</v>
      </c>
      <c r="B387" s="40" t="s">
        <v>301</v>
      </c>
      <c r="C387" s="26" t="s">
        <v>294</v>
      </c>
      <c r="D387" s="63" t="s">
        <v>283</v>
      </c>
      <c r="E387" s="22" t="s">
        <v>284</v>
      </c>
      <c r="F387" s="23" t="s">
        <v>428</v>
      </c>
      <c r="G387" s="114">
        <v>0</v>
      </c>
      <c r="H387" s="115">
        <v>91</v>
      </c>
      <c r="I387" s="116">
        <f t="shared" si="23"/>
        <v>91</v>
      </c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  <c r="AA387" s="120"/>
      <c r="AB387" s="120"/>
      <c r="AC387" s="120"/>
      <c r="AD387" s="120"/>
      <c r="AE387" s="120"/>
      <c r="AF387" s="120"/>
      <c r="AG387" s="120"/>
      <c r="AH387" s="120"/>
      <c r="AI387" s="120"/>
      <c r="AJ387" s="120"/>
      <c r="AK387" s="120"/>
      <c r="AL387" s="120"/>
      <c r="AM387" s="120"/>
      <c r="AN387" s="120"/>
    </row>
    <row r="388" spans="1:40" s="4" customFormat="1" x14ac:dyDescent="0.25">
      <c r="A388" s="19">
        <v>252</v>
      </c>
      <c r="B388" s="40" t="s">
        <v>318</v>
      </c>
      <c r="C388" s="26" t="s">
        <v>304</v>
      </c>
      <c r="D388" s="63" t="s">
        <v>283</v>
      </c>
      <c r="E388" s="22" t="s">
        <v>284</v>
      </c>
      <c r="F388" s="23" t="s">
        <v>428</v>
      </c>
      <c r="G388" s="114">
        <v>0</v>
      </c>
      <c r="H388" s="115">
        <v>90</v>
      </c>
      <c r="I388" s="116">
        <f t="shared" si="23"/>
        <v>90</v>
      </c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  <c r="AA388" s="120"/>
      <c r="AB388" s="120"/>
      <c r="AC388" s="120"/>
      <c r="AD388" s="120"/>
      <c r="AE388" s="120"/>
      <c r="AF388" s="120"/>
      <c r="AG388" s="120"/>
      <c r="AH388" s="120"/>
      <c r="AI388" s="120"/>
      <c r="AJ388" s="120"/>
      <c r="AK388" s="120"/>
      <c r="AL388" s="120"/>
      <c r="AM388" s="120"/>
      <c r="AN388" s="120"/>
    </row>
    <row r="389" spans="1:40" s="4" customFormat="1" x14ac:dyDescent="0.25">
      <c r="A389" s="51">
        <v>257</v>
      </c>
      <c r="B389" s="65" t="s">
        <v>305</v>
      </c>
      <c r="C389" s="66" t="s">
        <v>304</v>
      </c>
      <c r="D389" s="63" t="s">
        <v>283</v>
      </c>
      <c r="E389" s="54" t="s">
        <v>284</v>
      </c>
      <c r="F389" s="52" t="s">
        <v>428</v>
      </c>
      <c r="G389" s="114">
        <v>0</v>
      </c>
      <c r="H389" s="115">
        <v>89</v>
      </c>
      <c r="I389" s="116">
        <f t="shared" si="23"/>
        <v>89</v>
      </c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  <c r="AA389" s="120"/>
      <c r="AB389" s="120"/>
      <c r="AC389" s="120"/>
      <c r="AD389" s="120"/>
      <c r="AE389" s="120"/>
      <c r="AF389" s="120"/>
      <c r="AG389" s="120"/>
      <c r="AH389" s="120"/>
      <c r="AI389" s="120"/>
      <c r="AJ389" s="120"/>
      <c r="AK389" s="120"/>
      <c r="AL389" s="120"/>
      <c r="AM389" s="120"/>
      <c r="AN389" s="120"/>
    </row>
    <row r="390" spans="1:40" s="118" customFormat="1" x14ac:dyDescent="0.25">
      <c r="A390" s="126"/>
      <c r="B390" s="157"/>
      <c r="C390" s="175"/>
      <c r="D390" s="158"/>
      <c r="E390" s="129"/>
      <c r="F390" s="130"/>
      <c r="G390" s="141"/>
      <c r="H390" s="129"/>
      <c r="I390" s="142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  <c r="AA390" s="120"/>
      <c r="AB390" s="120"/>
      <c r="AC390" s="120"/>
      <c r="AD390" s="120"/>
      <c r="AE390" s="120"/>
      <c r="AF390" s="120"/>
      <c r="AG390" s="120"/>
      <c r="AH390" s="120"/>
      <c r="AI390" s="120"/>
      <c r="AJ390" s="120"/>
      <c r="AK390" s="120"/>
      <c r="AL390" s="120"/>
      <c r="AM390" s="120"/>
      <c r="AN390" s="120"/>
    </row>
    <row r="391" spans="1:40" ht="30" x14ac:dyDescent="0.25">
      <c r="B391" s="56" t="s">
        <v>475</v>
      </c>
      <c r="G391" s="111" t="s">
        <v>491</v>
      </c>
      <c r="H391" s="129"/>
      <c r="I391" s="129"/>
    </row>
    <row r="392" spans="1:40" s="4" customFormat="1" ht="31.5" x14ac:dyDescent="0.25">
      <c r="A392" s="19">
        <v>260</v>
      </c>
      <c r="B392" s="27" t="s">
        <v>93</v>
      </c>
      <c r="C392" s="28" t="s">
        <v>22</v>
      </c>
      <c r="D392" s="22" t="s">
        <v>89</v>
      </c>
      <c r="E392" s="22" t="s">
        <v>90</v>
      </c>
      <c r="F392" s="23" t="s">
        <v>421</v>
      </c>
      <c r="G392" s="114">
        <v>6</v>
      </c>
      <c r="H392" s="129"/>
      <c r="I392" s="129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120"/>
      <c r="AB392" s="120"/>
      <c r="AC392" s="120"/>
      <c r="AD392" s="120"/>
      <c r="AE392" s="120"/>
      <c r="AF392" s="120"/>
      <c r="AG392" s="120"/>
      <c r="AH392" s="120"/>
      <c r="AI392" s="120"/>
      <c r="AJ392" s="120"/>
      <c r="AK392" s="120"/>
      <c r="AL392" s="120"/>
      <c r="AM392" s="120"/>
      <c r="AN392" s="120"/>
    </row>
    <row r="393" spans="1:40" s="4" customFormat="1" x14ac:dyDescent="0.25">
      <c r="A393" s="19">
        <v>261</v>
      </c>
      <c r="B393" s="40" t="s">
        <v>25</v>
      </c>
      <c r="C393" s="26">
        <v>2010</v>
      </c>
      <c r="D393" s="22" t="s">
        <v>0</v>
      </c>
      <c r="E393" s="22" t="s">
        <v>1</v>
      </c>
      <c r="F393" s="23" t="s">
        <v>424</v>
      </c>
      <c r="G393" s="114">
        <v>4</v>
      </c>
      <c r="H393" s="129"/>
      <c r="I393" s="129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120"/>
      <c r="AB393" s="120"/>
      <c r="AC393" s="120"/>
      <c r="AD393" s="120"/>
      <c r="AE393" s="120"/>
      <c r="AF393" s="120"/>
      <c r="AG393" s="120"/>
      <c r="AH393" s="120"/>
      <c r="AI393" s="120"/>
      <c r="AJ393" s="120"/>
      <c r="AK393" s="120"/>
      <c r="AL393" s="120"/>
      <c r="AM393" s="120"/>
      <c r="AN393" s="120"/>
    </row>
    <row r="394" spans="1:40" s="4" customFormat="1" ht="19.5" customHeight="1" x14ac:dyDescent="0.25">
      <c r="A394" s="19">
        <v>258</v>
      </c>
      <c r="B394" s="24" t="s">
        <v>21</v>
      </c>
      <c r="C394" s="26" t="s">
        <v>22</v>
      </c>
      <c r="D394" s="22" t="s">
        <v>0</v>
      </c>
      <c r="E394" s="22" t="s">
        <v>1</v>
      </c>
      <c r="F394" s="23" t="s">
        <v>423</v>
      </c>
      <c r="G394" s="114">
        <v>2</v>
      </c>
      <c r="H394" s="129"/>
      <c r="I394" s="129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120"/>
      <c r="AB394" s="120"/>
      <c r="AC394" s="120"/>
      <c r="AD394" s="120"/>
      <c r="AE394" s="120"/>
      <c r="AF394" s="120"/>
      <c r="AG394" s="120"/>
      <c r="AH394" s="120"/>
      <c r="AI394" s="120"/>
      <c r="AJ394" s="120"/>
      <c r="AK394" s="120"/>
      <c r="AL394" s="120"/>
      <c r="AM394" s="120"/>
      <c r="AN394" s="120"/>
    </row>
    <row r="395" spans="1:40" s="4" customFormat="1" x14ac:dyDescent="0.25">
      <c r="A395" s="19">
        <v>262</v>
      </c>
      <c r="B395" s="40" t="s">
        <v>27</v>
      </c>
      <c r="C395" s="26">
        <v>2012</v>
      </c>
      <c r="D395" s="22" t="s">
        <v>0</v>
      </c>
      <c r="E395" s="22" t="s">
        <v>1</v>
      </c>
      <c r="F395" s="23" t="s">
        <v>425</v>
      </c>
      <c r="G395" s="114">
        <v>0</v>
      </c>
      <c r="H395" s="129"/>
      <c r="I395" s="129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  <c r="AA395" s="120"/>
      <c r="AB395" s="120"/>
      <c r="AC395" s="120"/>
      <c r="AD395" s="120"/>
      <c r="AE395" s="120"/>
      <c r="AF395" s="120"/>
      <c r="AG395" s="120"/>
      <c r="AH395" s="120"/>
      <c r="AI395" s="120"/>
      <c r="AJ395" s="120"/>
      <c r="AK395" s="120"/>
      <c r="AL395" s="120"/>
      <c r="AM395" s="120"/>
      <c r="AN395" s="120"/>
    </row>
    <row r="396" spans="1:40" s="118" customFormat="1" x14ac:dyDescent="0.25">
      <c r="A396" s="126"/>
      <c r="B396" s="157"/>
      <c r="C396" s="140"/>
      <c r="D396" s="129"/>
      <c r="E396" s="129"/>
      <c r="F396" s="130"/>
      <c r="G396" s="141"/>
      <c r="H396" s="129"/>
      <c r="I396" s="142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120"/>
      <c r="AB396" s="120"/>
      <c r="AC396" s="120"/>
      <c r="AD396" s="120"/>
      <c r="AE396" s="120"/>
      <c r="AF396" s="120"/>
      <c r="AG396" s="120"/>
      <c r="AH396" s="120"/>
      <c r="AI396" s="120"/>
      <c r="AJ396" s="120"/>
      <c r="AK396" s="120"/>
      <c r="AL396" s="120"/>
      <c r="AM396" s="120"/>
      <c r="AN396" s="120"/>
    </row>
    <row r="397" spans="1:40" ht="30" x14ac:dyDescent="0.25">
      <c r="B397" s="56" t="s">
        <v>476</v>
      </c>
      <c r="G397" s="111" t="s">
        <v>491</v>
      </c>
    </row>
    <row r="398" spans="1:40" s="4" customFormat="1" x14ac:dyDescent="0.25">
      <c r="A398" s="19">
        <v>268</v>
      </c>
      <c r="B398" s="27" t="s">
        <v>99</v>
      </c>
      <c r="C398" s="28" t="s">
        <v>100</v>
      </c>
      <c r="D398" s="22" t="s">
        <v>89</v>
      </c>
      <c r="E398" s="22" t="s">
        <v>90</v>
      </c>
      <c r="F398" s="23" t="s">
        <v>421</v>
      </c>
      <c r="G398" s="114">
        <v>5</v>
      </c>
      <c r="H398" s="18"/>
      <c r="I398" s="18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120"/>
      <c r="AD398" s="120"/>
      <c r="AE398" s="120"/>
      <c r="AF398" s="120"/>
      <c r="AG398" s="120"/>
      <c r="AH398" s="120"/>
      <c r="AI398" s="120"/>
      <c r="AJ398" s="120"/>
      <c r="AK398" s="120"/>
      <c r="AL398" s="120"/>
      <c r="AM398" s="120"/>
      <c r="AN398" s="120"/>
    </row>
    <row r="399" spans="1:40" s="4" customFormat="1" x14ac:dyDescent="0.25">
      <c r="A399" s="68">
        <v>269</v>
      </c>
      <c r="B399" s="183" t="s">
        <v>204</v>
      </c>
      <c r="C399" s="79">
        <v>2012</v>
      </c>
      <c r="D399" s="22" t="s">
        <v>138</v>
      </c>
      <c r="E399" s="22" t="s">
        <v>197</v>
      </c>
      <c r="F399" s="72" t="s">
        <v>424</v>
      </c>
      <c r="G399" s="114">
        <v>4</v>
      </c>
      <c r="H399" s="18"/>
      <c r="I399" s="18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120"/>
      <c r="AB399" s="120"/>
      <c r="AC399" s="120"/>
      <c r="AD399" s="120"/>
      <c r="AE399" s="120"/>
      <c r="AF399" s="120"/>
      <c r="AG399" s="120"/>
      <c r="AH399" s="120"/>
      <c r="AI399" s="120"/>
      <c r="AJ399" s="120"/>
      <c r="AK399" s="120"/>
      <c r="AL399" s="120"/>
      <c r="AM399" s="120"/>
      <c r="AN399" s="120"/>
    </row>
    <row r="400" spans="1:40" s="4" customFormat="1" x14ac:dyDescent="0.25">
      <c r="A400" s="68">
        <v>265</v>
      </c>
      <c r="B400" s="107" t="s">
        <v>356</v>
      </c>
      <c r="C400" s="44" t="s">
        <v>357</v>
      </c>
      <c r="D400" s="22" t="s">
        <v>80</v>
      </c>
      <c r="E400" s="22" t="s">
        <v>341</v>
      </c>
      <c r="F400" s="72" t="s">
        <v>423</v>
      </c>
      <c r="G400" s="114">
        <v>3</v>
      </c>
      <c r="H400" s="18"/>
      <c r="I400" s="18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120"/>
      <c r="AB400" s="120"/>
      <c r="AC400" s="120"/>
      <c r="AD400" s="120"/>
      <c r="AE400" s="120"/>
      <c r="AF400" s="120"/>
      <c r="AG400" s="120"/>
      <c r="AH400" s="120"/>
      <c r="AI400" s="120"/>
      <c r="AJ400" s="120"/>
      <c r="AK400" s="120"/>
      <c r="AL400" s="120"/>
      <c r="AM400" s="120"/>
      <c r="AN400" s="120"/>
    </row>
    <row r="401" spans="1:41" s="1" customFormat="1" x14ac:dyDescent="0.25">
      <c r="A401" s="19">
        <v>264</v>
      </c>
      <c r="B401" s="107" t="s">
        <v>354</v>
      </c>
      <c r="C401" s="44">
        <v>2011</v>
      </c>
      <c r="D401" s="22" t="s">
        <v>80</v>
      </c>
      <c r="E401" s="22" t="s">
        <v>341</v>
      </c>
      <c r="F401" s="23" t="s">
        <v>425</v>
      </c>
      <c r="G401" s="114">
        <v>2</v>
      </c>
      <c r="H401" s="18"/>
      <c r="I401" s="18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120"/>
      <c r="AB401" s="120"/>
      <c r="AC401" s="120"/>
      <c r="AD401" s="120"/>
      <c r="AE401" s="120"/>
      <c r="AF401" s="120"/>
      <c r="AG401" s="120"/>
      <c r="AH401" s="120"/>
      <c r="AI401" s="120"/>
      <c r="AJ401" s="120"/>
      <c r="AK401" s="120"/>
      <c r="AL401" s="120"/>
      <c r="AM401" s="120"/>
      <c r="AN401" s="120"/>
      <c r="AO401" s="121"/>
    </row>
    <row r="402" spans="1:41" s="4" customFormat="1" x14ac:dyDescent="0.25">
      <c r="A402" s="19">
        <v>266</v>
      </c>
      <c r="B402" s="75" t="s">
        <v>208</v>
      </c>
      <c r="C402" s="76">
        <v>2012</v>
      </c>
      <c r="D402" s="22" t="s">
        <v>138</v>
      </c>
      <c r="E402" s="22" t="s">
        <v>197</v>
      </c>
      <c r="F402" s="23" t="s">
        <v>422</v>
      </c>
      <c r="G402" s="114">
        <v>1</v>
      </c>
      <c r="H402" s="18"/>
      <c r="I402" s="18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  <c r="AA402" s="120"/>
      <c r="AB402" s="120"/>
      <c r="AC402" s="120"/>
      <c r="AD402" s="120"/>
      <c r="AE402" s="120"/>
      <c r="AF402" s="120"/>
      <c r="AG402" s="120"/>
      <c r="AH402" s="120"/>
      <c r="AI402" s="120"/>
      <c r="AJ402" s="120"/>
      <c r="AK402" s="120"/>
      <c r="AL402" s="120"/>
      <c r="AM402" s="120"/>
      <c r="AN402" s="120"/>
    </row>
    <row r="403" spans="1:41" s="4" customFormat="1" x14ac:dyDescent="0.25">
      <c r="A403" s="31">
        <v>263</v>
      </c>
      <c r="B403" s="105" t="s">
        <v>201</v>
      </c>
      <c r="C403" s="106" t="s">
        <v>200</v>
      </c>
      <c r="D403" s="25" t="s">
        <v>138</v>
      </c>
      <c r="E403" s="25" t="s">
        <v>197</v>
      </c>
      <c r="F403" s="29" t="s">
        <v>432</v>
      </c>
      <c r="G403" s="114">
        <v>0</v>
      </c>
      <c r="H403" s="18"/>
      <c r="I403" s="18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  <c r="AA403" s="120"/>
      <c r="AB403" s="120"/>
      <c r="AC403" s="120"/>
      <c r="AD403" s="120"/>
      <c r="AE403" s="120"/>
      <c r="AF403" s="120"/>
      <c r="AG403" s="120"/>
      <c r="AH403" s="120"/>
      <c r="AI403" s="120"/>
      <c r="AJ403" s="120"/>
      <c r="AK403" s="120"/>
      <c r="AL403" s="120"/>
      <c r="AM403" s="120"/>
      <c r="AN403" s="120"/>
    </row>
    <row r="404" spans="1:41" s="118" customFormat="1" x14ac:dyDescent="0.25">
      <c r="A404" s="144"/>
      <c r="B404" s="176"/>
      <c r="C404" s="177"/>
      <c r="D404" s="158"/>
      <c r="E404" s="158"/>
      <c r="F404" s="167"/>
      <c r="G404" s="168"/>
      <c r="H404" s="129"/>
      <c r="I404" s="142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  <c r="AA404" s="120"/>
      <c r="AB404" s="120"/>
      <c r="AC404" s="120"/>
      <c r="AD404" s="120"/>
      <c r="AE404" s="120"/>
      <c r="AF404" s="120"/>
      <c r="AG404" s="120"/>
      <c r="AH404" s="120"/>
      <c r="AI404" s="120"/>
      <c r="AJ404" s="120"/>
      <c r="AK404" s="120"/>
      <c r="AL404" s="120"/>
      <c r="AM404" s="120"/>
      <c r="AN404" s="120"/>
    </row>
    <row r="405" spans="1:41" ht="30" x14ac:dyDescent="0.25">
      <c r="A405" s="49"/>
      <c r="B405" s="92" t="s">
        <v>4</v>
      </c>
      <c r="C405" s="64"/>
      <c r="D405" s="64"/>
      <c r="E405" s="64"/>
      <c r="F405" s="80"/>
      <c r="G405" s="111" t="s">
        <v>491</v>
      </c>
      <c r="H405" s="112" t="s">
        <v>492</v>
      </c>
      <c r="I405" s="113" t="s">
        <v>493</v>
      </c>
    </row>
    <row r="406" spans="1:41" s="4" customFormat="1" x14ac:dyDescent="0.25">
      <c r="A406" s="19">
        <v>270</v>
      </c>
      <c r="B406" s="22" t="s">
        <v>0</v>
      </c>
      <c r="C406" s="22"/>
      <c r="D406" s="22" t="s">
        <v>0</v>
      </c>
      <c r="E406" s="22" t="s">
        <v>1</v>
      </c>
      <c r="F406" s="23" t="s">
        <v>421</v>
      </c>
      <c r="G406" s="114">
        <v>0</v>
      </c>
      <c r="H406" s="115">
        <v>100</v>
      </c>
      <c r="I406" s="116">
        <f>G406+H406</f>
        <v>100</v>
      </c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  <c r="AA406" s="120"/>
      <c r="AB406" s="120"/>
      <c r="AC406" s="120"/>
      <c r="AD406" s="120"/>
      <c r="AE406" s="120"/>
      <c r="AF406" s="120"/>
      <c r="AG406" s="120"/>
      <c r="AH406" s="120"/>
      <c r="AI406" s="120"/>
      <c r="AJ406" s="120"/>
      <c r="AK406" s="120"/>
      <c r="AL406" s="120"/>
      <c r="AM406" s="120"/>
      <c r="AN406" s="120"/>
    </row>
    <row r="407" spans="1:41" s="118" customFormat="1" x14ac:dyDescent="0.25">
      <c r="A407" s="126"/>
      <c r="B407" s="129"/>
      <c r="C407" s="129"/>
      <c r="D407" s="129"/>
      <c r="E407" s="129"/>
      <c r="F407" s="130"/>
      <c r="G407" s="130"/>
      <c r="H407" s="129"/>
      <c r="I407" s="142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  <c r="AA407" s="120"/>
      <c r="AB407" s="120"/>
      <c r="AC407" s="120"/>
      <c r="AD407" s="120"/>
      <c r="AE407" s="120"/>
      <c r="AF407" s="120"/>
      <c r="AG407" s="120"/>
      <c r="AH407" s="120"/>
      <c r="AI407" s="120"/>
      <c r="AJ407" s="120"/>
      <c r="AK407" s="120"/>
      <c r="AL407" s="120"/>
      <c r="AM407" s="120"/>
      <c r="AN407" s="120"/>
    </row>
    <row r="408" spans="1:41" ht="30" x14ac:dyDescent="0.25">
      <c r="B408" s="56" t="s">
        <v>5</v>
      </c>
      <c r="G408" s="111" t="s">
        <v>491</v>
      </c>
    </row>
    <row r="409" spans="1:41" s="4" customFormat="1" x14ac:dyDescent="0.25">
      <c r="A409" s="19">
        <v>272</v>
      </c>
      <c r="B409" s="22" t="s">
        <v>0</v>
      </c>
      <c r="C409" s="22"/>
      <c r="D409" s="22" t="s">
        <v>0</v>
      </c>
      <c r="E409" s="22" t="s">
        <v>1</v>
      </c>
      <c r="F409" s="23" t="s">
        <v>421</v>
      </c>
      <c r="G409" s="114">
        <v>2</v>
      </c>
      <c r="H409" s="18"/>
      <c r="I409" s="18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  <c r="AA409" s="120"/>
      <c r="AB409" s="120"/>
      <c r="AC409" s="120"/>
      <c r="AD409" s="120"/>
      <c r="AE409" s="120"/>
      <c r="AF409" s="120"/>
      <c r="AG409" s="120"/>
      <c r="AH409" s="120"/>
      <c r="AI409" s="120"/>
      <c r="AJ409" s="120"/>
      <c r="AK409" s="120"/>
      <c r="AL409" s="120"/>
      <c r="AM409" s="120"/>
      <c r="AN409" s="120"/>
    </row>
    <row r="410" spans="1:41" s="4" customFormat="1" x14ac:dyDescent="0.25">
      <c r="A410" s="19">
        <v>273</v>
      </c>
      <c r="B410" s="22" t="s">
        <v>88</v>
      </c>
      <c r="C410" s="22"/>
      <c r="D410" s="22" t="s">
        <v>89</v>
      </c>
      <c r="E410" s="22" t="s">
        <v>90</v>
      </c>
      <c r="F410" s="23" t="s">
        <v>424</v>
      </c>
      <c r="G410" s="114">
        <v>0</v>
      </c>
      <c r="H410" s="18"/>
      <c r="I410" s="18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  <c r="AA410" s="120"/>
      <c r="AB410" s="120"/>
      <c r="AC410" s="120"/>
      <c r="AD410" s="120"/>
      <c r="AE410" s="120"/>
      <c r="AF410" s="120"/>
      <c r="AG410" s="120"/>
      <c r="AH410" s="120"/>
      <c r="AI410" s="120"/>
      <c r="AJ410" s="120"/>
      <c r="AK410" s="120"/>
      <c r="AL410" s="120"/>
      <c r="AM410" s="120"/>
      <c r="AN410" s="120"/>
    </row>
    <row r="411" spans="1:41" s="118" customFormat="1" x14ac:dyDescent="0.25">
      <c r="A411" s="126"/>
      <c r="B411" s="129"/>
      <c r="C411" s="129"/>
      <c r="D411" s="129"/>
      <c r="E411" s="129"/>
      <c r="F411" s="130"/>
      <c r="G411" s="130"/>
      <c r="H411" s="129"/>
      <c r="I411" s="142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  <c r="AA411" s="120"/>
      <c r="AB411" s="120"/>
      <c r="AC411" s="120"/>
      <c r="AD411" s="120"/>
      <c r="AE411" s="120"/>
      <c r="AF411" s="120"/>
      <c r="AG411" s="120"/>
      <c r="AH411" s="120"/>
      <c r="AI411" s="120"/>
      <c r="AJ411" s="120"/>
      <c r="AK411" s="120"/>
      <c r="AL411" s="120"/>
      <c r="AM411" s="120"/>
      <c r="AN411" s="120"/>
    </row>
    <row r="412" spans="1:41" ht="30" x14ac:dyDescent="0.25">
      <c r="B412" s="56" t="s">
        <v>3</v>
      </c>
      <c r="G412" s="111" t="s">
        <v>491</v>
      </c>
      <c r="H412" s="112" t="s">
        <v>492</v>
      </c>
      <c r="I412" s="113" t="s">
        <v>493</v>
      </c>
    </row>
    <row r="413" spans="1:41" s="4" customFormat="1" x14ac:dyDescent="0.25">
      <c r="A413" s="19">
        <v>274</v>
      </c>
      <c r="B413" s="22" t="s">
        <v>0</v>
      </c>
      <c r="C413" s="22"/>
      <c r="D413" s="22" t="s">
        <v>0</v>
      </c>
      <c r="E413" s="22" t="s">
        <v>1</v>
      </c>
      <c r="F413" s="23" t="s">
        <v>421</v>
      </c>
      <c r="G413" s="114">
        <v>0</v>
      </c>
      <c r="H413" s="115">
        <v>100</v>
      </c>
      <c r="I413" s="116">
        <f>G413+H413</f>
        <v>100</v>
      </c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  <c r="AA413" s="120"/>
      <c r="AB413" s="120"/>
      <c r="AC413" s="120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120"/>
    </row>
    <row r="414" spans="1:41" s="118" customFormat="1" x14ac:dyDescent="0.25">
      <c r="A414" s="126"/>
      <c r="B414" s="129"/>
      <c r="C414" s="129"/>
      <c r="D414" s="129"/>
      <c r="E414" s="129"/>
      <c r="F414" s="130"/>
      <c r="G414" s="18"/>
      <c r="H414" s="129"/>
      <c r="I414" s="142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  <c r="AA414" s="120"/>
      <c r="AB414" s="120"/>
      <c r="AC414" s="120"/>
      <c r="AD414" s="120"/>
      <c r="AE414" s="120"/>
      <c r="AF414" s="120"/>
      <c r="AG414" s="120"/>
      <c r="AH414" s="120"/>
      <c r="AI414" s="120"/>
      <c r="AJ414" s="120"/>
      <c r="AK414" s="120"/>
      <c r="AL414" s="120"/>
      <c r="AM414" s="120"/>
      <c r="AN414" s="120"/>
    </row>
    <row r="415" spans="1:41" ht="30" x14ac:dyDescent="0.25">
      <c r="B415" s="56" t="s">
        <v>332</v>
      </c>
      <c r="G415" s="111" t="s">
        <v>491</v>
      </c>
    </row>
    <row r="416" spans="1:41" s="4" customFormat="1" x14ac:dyDescent="0.25">
      <c r="A416" s="19">
        <v>304</v>
      </c>
      <c r="B416" s="22" t="s">
        <v>140</v>
      </c>
      <c r="C416" s="22"/>
      <c r="D416" s="22" t="s">
        <v>138</v>
      </c>
      <c r="E416" s="22" t="s">
        <v>139</v>
      </c>
      <c r="F416" s="23" t="s">
        <v>421</v>
      </c>
      <c r="G416" s="114">
        <v>8</v>
      </c>
      <c r="H416" s="18"/>
      <c r="I416" s="18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  <c r="AA416" s="120"/>
      <c r="AB416" s="120"/>
      <c r="AC416" s="120"/>
      <c r="AD416" s="120"/>
      <c r="AE416" s="120"/>
      <c r="AF416" s="120"/>
      <c r="AG416" s="120"/>
      <c r="AH416" s="120"/>
      <c r="AI416" s="120"/>
      <c r="AJ416" s="120"/>
      <c r="AK416" s="120"/>
      <c r="AL416" s="120"/>
      <c r="AM416" s="120"/>
      <c r="AN416" s="120"/>
    </row>
    <row r="417" spans="1:40" s="4" customFormat="1" x14ac:dyDescent="0.25">
      <c r="A417" s="19">
        <v>276</v>
      </c>
      <c r="B417" s="22" t="s">
        <v>88</v>
      </c>
      <c r="C417" s="22"/>
      <c r="D417" s="22" t="s">
        <v>89</v>
      </c>
      <c r="E417" s="22" t="s">
        <v>90</v>
      </c>
      <c r="F417" s="23" t="s">
        <v>424</v>
      </c>
      <c r="G417" s="114">
        <v>6</v>
      </c>
      <c r="H417" s="18"/>
      <c r="I417" s="18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  <c r="AA417" s="120"/>
      <c r="AB417" s="120"/>
      <c r="AC417" s="120"/>
      <c r="AD417" s="120"/>
      <c r="AE417" s="120"/>
      <c r="AF417" s="120"/>
      <c r="AG417" s="120"/>
      <c r="AH417" s="120"/>
      <c r="AI417" s="120"/>
      <c r="AJ417" s="120"/>
      <c r="AK417" s="120"/>
      <c r="AL417" s="120"/>
      <c r="AM417" s="120"/>
      <c r="AN417" s="120"/>
    </row>
    <row r="418" spans="1:40" s="4" customFormat="1" x14ac:dyDescent="0.25">
      <c r="A418" s="19">
        <v>277</v>
      </c>
      <c r="B418" s="22" t="s">
        <v>196</v>
      </c>
      <c r="C418" s="22"/>
      <c r="D418" s="22" t="s">
        <v>138</v>
      </c>
      <c r="E418" s="22" t="s">
        <v>197</v>
      </c>
      <c r="F418" s="23" t="s">
        <v>423</v>
      </c>
      <c r="G418" s="114">
        <v>4</v>
      </c>
      <c r="H418" s="18"/>
      <c r="I418" s="18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120"/>
      <c r="AD418" s="120"/>
      <c r="AE418" s="120"/>
      <c r="AF418" s="120"/>
      <c r="AG418" s="120"/>
      <c r="AH418" s="120"/>
      <c r="AI418" s="120"/>
      <c r="AJ418" s="120"/>
      <c r="AK418" s="120"/>
      <c r="AL418" s="120"/>
      <c r="AM418" s="120"/>
      <c r="AN418" s="120"/>
    </row>
    <row r="419" spans="1:40" s="4" customFormat="1" x14ac:dyDescent="0.25">
      <c r="A419" s="19">
        <v>275</v>
      </c>
      <c r="B419" s="22" t="s">
        <v>150</v>
      </c>
      <c r="C419" s="22"/>
      <c r="D419" s="22" t="s">
        <v>138</v>
      </c>
      <c r="E419" s="22" t="s">
        <v>139</v>
      </c>
      <c r="F419" s="23" t="s">
        <v>425</v>
      </c>
      <c r="G419" s="114">
        <v>2</v>
      </c>
      <c r="H419" s="18"/>
      <c r="I419" s="18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  <c r="AA419" s="120"/>
      <c r="AB419" s="120"/>
      <c r="AC419" s="120"/>
      <c r="AD419" s="120"/>
      <c r="AE419" s="120"/>
      <c r="AF419" s="120"/>
      <c r="AG419" s="120"/>
      <c r="AH419" s="120"/>
      <c r="AI419" s="120"/>
      <c r="AJ419" s="120"/>
      <c r="AK419" s="120"/>
      <c r="AL419" s="120"/>
      <c r="AM419" s="120"/>
      <c r="AN419" s="120"/>
    </row>
    <row r="420" spans="1:40" s="4" customFormat="1" x14ac:dyDescent="0.25">
      <c r="A420" s="19">
        <v>271</v>
      </c>
      <c r="B420" s="22" t="s">
        <v>221</v>
      </c>
      <c r="C420" s="22"/>
      <c r="D420" s="22" t="s">
        <v>221</v>
      </c>
      <c r="E420" s="22" t="s">
        <v>222</v>
      </c>
      <c r="F420" s="23" t="s">
        <v>422</v>
      </c>
      <c r="G420" s="114">
        <v>0</v>
      </c>
      <c r="H420" s="18"/>
      <c r="I420" s="18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  <c r="AA420" s="120"/>
      <c r="AB420" s="120"/>
      <c r="AC420" s="120"/>
      <c r="AD420" s="120"/>
      <c r="AE420" s="120"/>
      <c r="AF420" s="120"/>
      <c r="AG420" s="120"/>
      <c r="AH420" s="120"/>
      <c r="AI420" s="120"/>
      <c r="AJ420" s="120"/>
      <c r="AK420" s="120"/>
      <c r="AL420" s="120"/>
      <c r="AM420" s="120"/>
      <c r="AN420" s="120"/>
    </row>
    <row r="421" spans="1:40" s="118" customFormat="1" x14ac:dyDescent="0.25">
      <c r="A421" s="126"/>
      <c r="B421" s="129"/>
      <c r="C421" s="129"/>
      <c r="D421" s="129"/>
      <c r="E421" s="129"/>
      <c r="F421" s="130"/>
      <c r="G421" s="130"/>
      <c r="H421" s="129"/>
      <c r="I421" s="142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  <c r="AA421" s="120"/>
      <c r="AB421" s="120"/>
      <c r="AC421" s="120"/>
      <c r="AD421" s="120"/>
      <c r="AE421" s="120"/>
      <c r="AF421" s="120"/>
      <c r="AG421" s="120"/>
      <c r="AH421" s="120"/>
      <c r="AI421" s="120"/>
      <c r="AJ421" s="120"/>
      <c r="AK421" s="120"/>
      <c r="AL421" s="120"/>
      <c r="AM421" s="120"/>
      <c r="AN421" s="120"/>
    </row>
    <row r="422" spans="1:40" ht="30" x14ac:dyDescent="0.25">
      <c r="B422" s="56" t="s">
        <v>477</v>
      </c>
      <c r="G422" s="111" t="s">
        <v>491</v>
      </c>
      <c r="H422" s="112" t="s">
        <v>492</v>
      </c>
      <c r="I422" s="113" t="s">
        <v>493</v>
      </c>
    </row>
    <row r="423" spans="1:40" s="4" customFormat="1" x14ac:dyDescent="0.25">
      <c r="A423" s="19">
        <v>279</v>
      </c>
      <c r="B423" s="24" t="s">
        <v>2</v>
      </c>
      <c r="C423" s="26">
        <v>2008</v>
      </c>
      <c r="D423" s="22" t="s">
        <v>0</v>
      </c>
      <c r="E423" s="22" t="s">
        <v>1</v>
      </c>
      <c r="F423" s="23" t="s">
        <v>421</v>
      </c>
      <c r="G423" s="114">
        <v>18</v>
      </c>
      <c r="H423" s="115">
        <v>100</v>
      </c>
      <c r="I423" s="116">
        <f>G423+H423</f>
        <v>118</v>
      </c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  <c r="AA423" s="120"/>
      <c r="AB423" s="120"/>
      <c r="AC423" s="120"/>
      <c r="AD423" s="120"/>
      <c r="AE423" s="120"/>
      <c r="AF423" s="120"/>
      <c r="AG423" s="120"/>
      <c r="AH423" s="120"/>
      <c r="AI423" s="120"/>
      <c r="AJ423" s="120"/>
      <c r="AK423" s="120"/>
      <c r="AL423" s="120"/>
      <c r="AM423" s="120"/>
      <c r="AN423" s="120"/>
    </row>
    <row r="424" spans="1:40" s="4" customFormat="1" x14ac:dyDescent="0.25">
      <c r="A424" s="19">
        <v>278</v>
      </c>
      <c r="B424" s="41" t="s">
        <v>346</v>
      </c>
      <c r="C424" s="26">
        <v>2006</v>
      </c>
      <c r="D424" s="22" t="s">
        <v>80</v>
      </c>
      <c r="E424" s="22" t="s">
        <v>341</v>
      </c>
      <c r="F424" s="23" t="s">
        <v>424</v>
      </c>
      <c r="G424" s="114">
        <v>15</v>
      </c>
      <c r="H424" s="115">
        <v>99</v>
      </c>
      <c r="I424" s="116">
        <f t="shared" ref="I424:I428" si="24">G424+H424</f>
        <v>114</v>
      </c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  <c r="AA424" s="120"/>
      <c r="AB424" s="120"/>
      <c r="AC424" s="120"/>
      <c r="AD424" s="120"/>
      <c r="AE424" s="120"/>
      <c r="AF424" s="120"/>
      <c r="AG424" s="120"/>
      <c r="AH424" s="120"/>
      <c r="AI424" s="120"/>
      <c r="AJ424" s="120"/>
      <c r="AK424" s="120"/>
      <c r="AL424" s="120"/>
      <c r="AM424" s="120"/>
      <c r="AN424" s="120"/>
    </row>
    <row r="425" spans="1:40" s="4" customFormat="1" x14ac:dyDescent="0.25">
      <c r="A425" s="19">
        <v>281</v>
      </c>
      <c r="B425" s="41" t="s">
        <v>350</v>
      </c>
      <c r="C425" s="26">
        <v>2008</v>
      </c>
      <c r="D425" s="22" t="s">
        <v>80</v>
      </c>
      <c r="E425" s="22" t="s">
        <v>341</v>
      </c>
      <c r="F425" s="23" t="s">
        <v>423</v>
      </c>
      <c r="G425" s="114">
        <v>12</v>
      </c>
      <c r="H425" s="115">
        <v>98</v>
      </c>
      <c r="I425" s="116">
        <f t="shared" si="24"/>
        <v>110</v>
      </c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  <c r="AA425" s="120"/>
      <c r="AB425" s="120"/>
      <c r="AC425" s="120"/>
      <c r="AD425" s="120"/>
      <c r="AE425" s="120"/>
      <c r="AF425" s="120"/>
      <c r="AG425" s="120"/>
      <c r="AH425" s="120"/>
      <c r="AI425" s="120"/>
      <c r="AJ425" s="120"/>
      <c r="AK425" s="120"/>
      <c r="AL425" s="120"/>
      <c r="AM425" s="120"/>
      <c r="AN425" s="120"/>
    </row>
    <row r="426" spans="1:40" s="4" customFormat="1" x14ac:dyDescent="0.25">
      <c r="A426" s="19">
        <v>287</v>
      </c>
      <c r="B426" s="94" t="s">
        <v>333</v>
      </c>
      <c r="C426" s="26">
        <v>2008</v>
      </c>
      <c r="D426" s="22" t="s">
        <v>138</v>
      </c>
      <c r="E426" s="22" t="s">
        <v>197</v>
      </c>
      <c r="F426" s="23" t="s">
        <v>425</v>
      </c>
      <c r="G426" s="114">
        <v>9</v>
      </c>
      <c r="H426" s="115">
        <v>97</v>
      </c>
      <c r="I426" s="116">
        <f t="shared" si="24"/>
        <v>106</v>
      </c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  <c r="AA426" s="120"/>
      <c r="AB426" s="120"/>
      <c r="AC426" s="120"/>
      <c r="AD426" s="120"/>
      <c r="AE426" s="120"/>
      <c r="AF426" s="120"/>
      <c r="AG426" s="120"/>
      <c r="AH426" s="120"/>
      <c r="AI426" s="120"/>
      <c r="AJ426" s="120"/>
      <c r="AK426" s="120"/>
      <c r="AL426" s="120"/>
      <c r="AM426" s="120"/>
      <c r="AN426" s="120"/>
    </row>
    <row r="427" spans="1:40" s="4" customFormat="1" x14ac:dyDescent="0.25">
      <c r="A427" s="19">
        <v>282</v>
      </c>
      <c r="B427" s="25" t="s">
        <v>360</v>
      </c>
      <c r="C427" s="29">
        <v>2008</v>
      </c>
      <c r="D427" s="22" t="s">
        <v>122</v>
      </c>
      <c r="E427" s="22" t="s">
        <v>123</v>
      </c>
      <c r="F427" s="23" t="s">
        <v>422</v>
      </c>
      <c r="G427" s="114">
        <v>6</v>
      </c>
      <c r="H427" s="115">
        <v>96</v>
      </c>
      <c r="I427" s="116">
        <f t="shared" si="24"/>
        <v>102</v>
      </c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  <c r="AA427" s="120"/>
      <c r="AB427" s="120"/>
      <c r="AC427" s="120"/>
      <c r="AD427" s="120"/>
      <c r="AE427" s="120"/>
      <c r="AF427" s="120"/>
      <c r="AG427" s="120"/>
      <c r="AH427" s="120"/>
      <c r="AI427" s="120"/>
      <c r="AJ427" s="120"/>
      <c r="AK427" s="120"/>
      <c r="AL427" s="120"/>
      <c r="AM427" s="120"/>
      <c r="AN427" s="120"/>
    </row>
    <row r="428" spans="1:40" s="4" customFormat="1" x14ac:dyDescent="0.25">
      <c r="A428" s="19">
        <v>289</v>
      </c>
      <c r="B428" s="41" t="s">
        <v>334</v>
      </c>
      <c r="C428" s="26">
        <v>2008</v>
      </c>
      <c r="D428" s="22" t="s">
        <v>138</v>
      </c>
      <c r="E428" s="22" t="s">
        <v>197</v>
      </c>
      <c r="F428" s="23" t="s">
        <v>432</v>
      </c>
      <c r="G428" s="114">
        <v>3</v>
      </c>
      <c r="H428" s="115">
        <v>95</v>
      </c>
      <c r="I428" s="116">
        <f t="shared" si="24"/>
        <v>98</v>
      </c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  <c r="AA428" s="120"/>
      <c r="AB428" s="120"/>
      <c r="AC428" s="120"/>
      <c r="AD428" s="120"/>
      <c r="AE428" s="120"/>
      <c r="AF428" s="120"/>
      <c r="AG428" s="120"/>
      <c r="AH428" s="120"/>
      <c r="AI428" s="120"/>
      <c r="AJ428" s="120"/>
      <c r="AK428" s="120"/>
      <c r="AL428" s="120"/>
      <c r="AM428" s="120"/>
      <c r="AN428" s="120"/>
    </row>
    <row r="429" spans="1:40" s="4" customFormat="1" x14ac:dyDescent="0.25">
      <c r="A429" s="19">
        <v>280</v>
      </c>
      <c r="B429" s="24" t="s">
        <v>86</v>
      </c>
      <c r="C429" s="26">
        <v>2008</v>
      </c>
      <c r="D429" s="22" t="s">
        <v>84</v>
      </c>
      <c r="E429" s="22" t="s">
        <v>85</v>
      </c>
      <c r="F429" s="23" t="s">
        <v>430</v>
      </c>
      <c r="G429" s="114">
        <v>0</v>
      </c>
      <c r="H429" s="115">
        <v>94</v>
      </c>
      <c r="I429" s="116">
        <f>G429+H429</f>
        <v>94</v>
      </c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  <c r="AA429" s="120"/>
      <c r="AB429" s="120"/>
      <c r="AC429" s="120"/>
      <c r="AD429" s="120"/>
      <c r="AE429" s="120"/>
      <c r="AF429" s="120"/>
      <c r="AG429" s="120"/>
      <c r="AH429" s="120"/>
      <c r="AI429" s="120"/>
      <c r="AJ429" s="120"/>
      <c r="AK429" s="120"/>
      <c r="AL429" s="120"/>
      <c r="AM429" s="120"/>
      <c r="AN429" s="120"/>
    </row>
    <row r="430" spans="1:40" s="118" customFormat="1" x14ac:dyDescent="0.25">
      <c r="A430" s="126"/>
      <c r="B430" s="173"/>
      <c r="C430" s="140"/>
      <c r="D430" s="129"/>
      <c r="E430" s="129"/>
      <c r="F430" s="130"/>
      <c r="G430" s="141"/>
      <c r="H430" s="129"/>
      <c r="I430" s="142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  <c r="AA430" s="120"/>
      <c r="AB430" s="120"/>
      <c r="AC430" s="120"/>
      <c r="AD430" s="120"/>
      <c r="AE430" s="120"/>
      <c r="AF430" s="120"/>
      <c r="AG430" s="120"/>
      <c r="AH430" s="120"/>
      <c r="AI430" s="120"/>
      <c r="AJ430" s="120"/>
      <c r="AK430" s="120"/>
      <c r="AL430" s="120"/>
      <c r="AM430" s="120"/>
      <c r="AN430" s="120"/>
    </row>
    <row r="431" spans="1:40" ht="30" x14ac:dyDescent="0.25">
      <c r="B431" s="56" t="s">
        <v>478</v>
      </c>
      <c r="G431" s="111" t="s">
        <v>491</v>
      </c>
      <c r="H431" s="112" t="s">
        <v>492</v>
      </c>
      <c r="I431" s="113" t="s">
        <v>493</v>
      </c>
    </row>
    <row r="432" spans="1:40" s="4" customFormat="1" x14ac:dyDescent="0.25">
      <c r="A432" s="19">
        <v>283</v>
      </c>
      <c r="B432" s="40" t="s">
        <v>281</v>
      </c>
      <c r="C432" s="26">
        <v>2005</v>
      </c>
      <c r="D432" s="63" t="s">
        <v>283</v>
      </c>
      <c r="E432" s="22" t="s">
        <v>284</v>
      </c>
      <c r="F432" s="23" t="s">
        <v>421</v>
      </c>
      <c r="G432" s="114">
        <v>0</v>
      </c>
      <c r="H432" s="115">
        <v>100</v>
      </c>
      <c r="I432" s="116">
        <f>G432+H432</f>
        <v>100</v>
      </c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  <c r="AA432" s="120"/>
      <c r="AB432" s="120"/>
      <c r="AC432" s="120"/>
      <c r="AD432" s="120"/>
      <c r="AE432" s="120"/>
      <c r="AF432" s="120"/>
      <c r="AG432" s="120"/>
      <c r="AH432" s="120"/>
      <c r="AI432" s="120"/>
      <c r="AJ432" s="120"/>
      <c r="AK432" s="120"/>
      <c r="AL432" s="120"/>
      <c r="AM432" s="120"/>
      <c r="AN432" s="120"/>
    </row>
    <row r="433" spans="1:40" s="118" customFormat="1" x14ac:dyDescent="0.25">
      <c r="A433" s="126"/>
      <c r="B433" s="157"/>
      <c r="C433" s="140"/>
      <c r="D433" s="158"/>
      <c r="E433" s="129"/>
      <c r="F433" s="130"/>
      <c r="G433" s="141"/>
      <c r="H433" s="129"/>
      <c r="I433" s="142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  <c r="AA433" s="120"/>
      <c r="AB433" s="120"/>
      <c r="AC433" s="120"/>
      <c r="AD433" s="120"/>
      <c r="AE433" s="120"/>
      <c r="AF433" s="120"/>
      <c r="AG433" s="120"/>
      <c r="AH433" s="120"/>
      <c r="AI433" s="120"/>
      <c r="AJ433" s="120"/>
      <c r="AK433" s="120"/>
      <c r="AL433" s="120"/>
      <c r="AM433" s="120"/>
      <c r="AN433" s="120"/>
    </row>
    <row r="434" spans="1:40" ht="30" x14ac:dyDescent="0.25">
      <c r="B434" s="56" t="s">
        <v>479</v>
      </c>
      <c r="C434" s="61"/>
      <c r="G434" s="111" t="s">
        <v>491</v>
      </c>
    </row>
    <row r="435" spans="1:40" s="4" customFormat="1" ht="15.95" customHeight="1" x14ac:dyDescent="0.25">
      <c r="A435" s="19">
        <v>288</v>
      </c>
      <c r="B435" s="25" t="s">
        <v>361</v>
      </c>
      <c r="C435" s="29">
        <v>2007</v>
      </c>
      <c r="D435" s="22" t="s">
        <v>122</v>
      </c>
      <c r="E435" s="22" t="s">
        <v>123</v>
      </c>
      <c r="F435" s="23" t="s">
        <v>421</v>
      </c>
      <c r="G435" s="114">
        <f>6</f>
        <v>6</v>
      </c>
      <c r="H435" s="18"/>
      <c r="I435" s="18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120"/>
      <c r="AD435" s="120"/>
      <c r="AE435" s="120"/>
      <c r="AF435" s="120"/>
      <c r="AG435" s="120"/>
      <c r="AH435" s="120"/>
      <c r="AI435" s="120"/>
      <c r="AJ435" s="120"/>
      <c r="AK435" s="120"/>
      <c r="AL435" s="120"/>
      <c r="AM435" s="120"/>
      <c r="AN435" s="120"/>
    </row>
    <row r="436" spans="1:40" s="4" customFormat="1" x14ac:dyDescent="0.25">
      <c r="A436" s="51">
        <v>366</v>
      </c>
      <c r="B436" s="65" t="s">
        <v>416</v>
      </c>
      <c r="C436" s="66">
        <v>2008</v>
      </c>
      <c r="D436" s="22" t="s">
        <v>80</v>
      </c>
      <c r="E436" s="22" t="s">
        <v>341</v>
      </c>
      <c r="F436" s="52" t="s">
        <v>424</v>
      </c>
      <c r="G436" s="114">
        <v>4</v>
      </c>
      <c r="H436" s="18"/>
      <c r="I436" s="18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  <c r="AA436" s="120"/>
      <c r="AB436" s="120"/>
      <c r="AC436" s="120"/>
      <c r="AD436" s="120"/>
      <c r="AE436" s="120"/>
      <c r="AF436" s="120"/>
      <c r="AG436" s="120"/>
      <c r="AH436" s="120"/>
      <c r="AI436" s="120"/>
      <c r="AJ436" s="120"/>
      <c r="AK436" s="120"/>
      <c r="AL436" s="120"/>
      <c r="AM436" s="120"/>
      <c r="AN436" s="120"/>
    </row>
    <row r="437" spans="1:40" s="4" customFormat="1" x14ac:dyDescent="0.25">
      <c r="A437" s="19">
        <v>286</v>
      </c>
      <c r="B437" s="40" t="s">
        <v>145</v>
      </c>
      <c r="C437" s="26">
        <v>2008</v>
      </c>
      <c r="D437" s="22" t="s">
        <v>138</v>
      </c>
      <c r="E437" s="22" t="s">
        <v>139</v>
      </c>
      <c r="F437" s="23" t="s">
        <v>423</v>
      </c>
      <c r="G437" s="114">
        <v>2</v>
      </c>
      <c r="H437" s="18"/>
      <c r="I437" s="18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  <c r="AD437" s="120"/>
      <c r="AE437" s="120"/>
      <c r="AF437" s="120"/>
      <c r="AG437" s="120"/>
      <c r="AH437" s="120"/>
      <c r="AI437" s="120"/>
      <c r="AJ437" s="120"/>
      <c r="AK437" s="120"/>
      <c r="AL437" s="120"/>
      <c r="AM437" s="120"/>
      <c r="AN437" s="120"/>
    </row>
    <row r="438" spans="1:40" s="4" customFormat="1" x14ac:dyDescent="0.25">
      <c r="A438" s="19">
        <v>285</v>
      </c>
      <c r="B438" s="24" t="s">
        <v>141</v>
      </c>
      <c r="C438" s="26">
        <v>2006</v>
      </c>
      <c r="D438" s="22" t="s">
        <v>138</v>
      </c>
      <c r="E438" s="22" t="s">
        <v>139</v>
      </c>
      <c r="F438" s="23" t="s">
        <v>425</v>
      </c>
      <c r="G438" s="114">
        <v>0</v>
      </c>
      <c r="H438" s="18"/>
      <c r="I438" s="18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  <c r="AA438" s="120"/>
      <c r="AB438" s="120"/>
      <c r="AC438" s="120"/>
      <c r="AD438" s="120"/>
      <c r="AE438" s="120"/>
      <c r="AF438" s="120"/>
      <c r="AG438" s="120"/>
      <c r="AH438" s="120"/>
      <c r="AI438" s="120"/>
      <c r="AJ438" s="120"/>
      <c r="AK438" s="120"/>
      <c r="AL438" s="120"/>
      <c r="AM438" s="120"/>
      <c r="AN438" s="120"/>
    </row>
    <row r="439" spans="1:40" s="118" customFormat="1" x14ac:dyDescent="0.25">
      <c r="A439" s="126"/>
      <c r="B439" s="157"/>
      <c r="C439" s="140"/>
      <c r="D439" s="129"/>
      <c r="E439" s="129"/>
      <c r="F439" s="130"/>
      <c r="G439" s="141"/>
      <c r="H439" s="129"/>
      <c r="I439" s="142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  <c r="AA439" s="120"/>
      <c r="AB439" s="120"/>
      <c r="AC439" s="120"/>
      <c r="AD439" s="120"/>
      <c r="AE439" s="120"/>
      <c r="AF439" s="120"/>
      <c r="AG439" s="120"/>
      <c r="AH439" s="120"/>
      <c r="AI439" s="120"/>
      <c r="AJ439" s="120"/>
      <c r="AK439" s="120"/>
      <c r="AL439" s="120"/>
      <c r="AM439" s="120"/>
      <c r="AN439" s="120"/>
    </row>
    <row r="440" spans="1:40" ht="30" x14ac:dyDescent="0.25">
      <c r="B440" s="56" t="s">
        <v>480</v>
      </c>
      <c r="G440" s="111" t="s">
        <v>491</v>
      </c>
      <c r="H440" s="112" t="s">
        <v>492</v>
      </c>
      <c r="I440" s="113" t="s">
        <v>493</v>
      </c>
    </row>
    <row r="441" spans="1:40" s="4" customFormat="1" x14ac:dyDescent="0.25">
      <c r="A441" s="19">
        <v>291</v>
      </c>
      <c r="B441" s="40" t="s">
        <v>303</v>
      </c>
      <c r="C441" s="26" t="s">
        <v>302</v>
      </c>
      <c r="D441" s="63" t="s">
        <v>283</v>
      </c>
      <c r="E441" s="22" t="s">
        <v>284</v>
      </c>
      <c r="F441" s="23" t="s">
        <v>421</v>
      </c>
      <c r="G441" s="114">
        <v>28</v>
      </c>
      <c r="H441" s="115">
        <v>100</v>
      </c>
      <c r="I441" s="116">
        <f>G441+H441</f>
        <v>128</v>
      </c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  <c r="AA441" s="120"/>
      <c r="AB441" s="120"/>
      <c r="AC441" s="120"/>
      <c r="AD441" s="120"/>
      <c r="AE441" s="120"/>
      <c r="AF441" s="120"/>
      <c r="AG441" s="120"/>
      <c r="AH441" s="120"/>
      <c r="AI441" s="120"/>
      <c r="AJ441" s="120"/>
      <c r="AK441" s="120"/>
      <c r="AL441" s="120"/>
      <c r="AM441" s="120"/>
      <c r="AN441" s="120"/>
    </row>
    <row r="442" spans="1:40" s="4" customFormat="1" x14ac:dyDescent="0.25">
      <c r="A442" s="19">
        <v>300</v>
      </c>
      <c r="B442" s="41" t="s">
        <v>358</v>
      </c>
      <c r="C442" s="26" t="s">
        <v>327</v>
      </c>
      <c r="D442" s="63" t="s">
        <v>80</v>
      </c>
      <c r="E442" s="22" t="s">
        <v>341</v>
      </c>
      <c r="F442" s="23" t="s">
        <v>424</v>
      </c>
      <c r="G442" s="114">
        <v>26</v>
      </c>
      <c r="H442" s="115">
        <v>99</v>
      </c>
      <c r="I442" s="116">
        <f t="shared" ref="I442:I455" si="25">G442+H442</f>
        <v>125</v>
      </c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  <c r="AA442" s="120"/>
      <c r="AB442" s="120"/>
      <c r="AC442" s="120"/>
      <c r="AD442" s="120"/>
      <c r="AE442" s="120"/>
      <c r="AF442" s="120"/>
      <c r="AG442" s="120"/>
      <c r="AH442" s="120"/>
      <c r="AI442" s="120"/>
      <c r="AJ442" s="120"/>
      <c r="AK442" s="120"/>
      <c r="AL442" s="120"/>
      <c r="AM442" s="120"/>
      <c r="AN442" s="120"/>
    </row>
    <row r="443" spans="1:40" s="4" customFormat="1" x14ac:dyDescent="0.25">
      <c r="A443" s="19">
        <v>301</v>
      </c>
      <c r="B443" s="40" t="s">
        <v>324</v>
      </c>
      <c r="C443" s="26" t="s">
        <v>323</v>
      </c>
      <c r="D443" s="63" t="s">
        <v>283</v>
      </c>
      <c r="E443" s="22" t="s">
        <v>284</v>
      </c>
      <c r="F443" s="23" t="s">
        <v>423</v>
      </c>
      <c r="G443" s="114">
        <v>24</v>
      </c>
      <c r="H443" s="115">
        <v>98</v>
      </c>
      <c r="I443" s="116">
        <f t="shared" si="25"/>
        <v>122</v>
      </c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  <c r="AA443" s="120"/>
      <c r="AB443" s="120"/>
      <c r="AC443" s="120"/>
      <c r="AD443" s="120"/>
      <c r="AE443" s="120"/>
      <c r="AF443" s="120"/>
      <c r="AG443" s="120"/>
      <c r="AH443" s="120"/>
      <c r="AI443" s="120"/>
      <c r="AJ443" s="120"/>
      <c r="AK443" s="120"/>
      <c r="AL443" s="120"/>
      <c r="AM443" s="120"/>
      <c r="AN443" s="120"/>
    </row>
    <row r="444" spans="1:40" s="4" customFormat="1" x14ac:dyDescent="0.25">
      <c r="A444" s="19">
        <v>303</v>
      </c>
      <c r="B444" s="40" t="s">
        <v>314</v>
      </c>
      <c r="C444" s="26" t="s">
        <v>313</v>
      </c>
      <c r="D444" s="63" t="s">
        <v>283</v>
      </c>
      <c r="E444" s="22" t="s">
        <v>284</v>
      </c>
      <c r="F444" s="23" t="s">
        <v>425</v>
      </c>
      <c r="G444" s="114">
        <v>22</v>
      </c>
      <c r="H444" s="115">
        <v>97</v>
      </c>
      <c r="I444" s="116">
        <f t="shared" si="25"/>
        <v>119</v>
      </c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  <c r="AA444" s="120"/>
      <c r="AB444" s="120"/>
      <c r="AC444" s="120"/>
      <c r="AD444" s="120"/>
      <c r="AE444" s="120"/>
      <c r="AF444" s="120"/>
      <c r="AG444" s="120"/>
      <c r="AH444" s="120"/>
      <c r="AI444" s="120"/>
      <c r="AJ444" s="120"/>
      <c r="AK444" s="120"/>
      <c r="AL444" s="120"/>
      <c r="AM444" s="120"/>
      <c r="AN444" s="120"/>
    </row>
    <row r="445" spans="1:40" s="4" customFormat="1" x14ac:dyDescent="0.25">
      <c r="A445" s="19">
        <v>294</v>
      </c>
      <c r="B445" s="40" t="s">
        <v>328</v>
      </c>
      <c r="C445" s="26" t="s">
        <v>327</v>
      </c>
      <c r="D445" s="63" t="s">
        <v>283</v>
      </c>
      <c r="E445" s="22" t="s">
        <v>284</v>
      </c>
      <c r="F445" s="23" t="s">
        <v>422</v>
      </c>
      <c r="G445" s="114">
        <v>20</v>
      </c>
      <c r="H445" s="115">
        <v>96</v>
      </c>
      <c r="I445" s="116">
        <f t="shared" si="25"/>
        <v>116</v>
      </c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120"/>
      <c r="AB445" s="120"/>
      <c r="AC445" s="120"/>
      <c r="AD445" s="120"/>
      <c r="AE445" s="120"/>
      <c r="AF445" s="120"/>
      <c r="AG445" s="120"/>
      <c r="AH445" s="120"/>
      <c r="AI445" s="120"/>
      <c r="AJ445" s="120"/>
      <c r="AK445" s="120"/>
      <c r="AL445" s="120"/>
      <c r="AM445" s="120"/>
      <c r="AN445" s="120"/>
    </row>
    <row r="446" spans="1:40" s="4" customFormat="1" x14ac:dyDescent="0.25">
      <c r="A446" s="19">
        <v>293</v>
      </c>
      <c r="B446" s="40" t="s">
        <v>316</v>
      </c>
      <c r="C446" s="26" t="s">
        <v>315</v>
      </c>
      <c r="D446" s="63" t="s">
        <v>283</v>
      </c>
      <c r="E446" s="22" t="s">
        <v>284</v>
      </c>
      <c r="F446" s="23" t="s">
        <v>432</v>
      </c>
      <c r="G446" s="114">
        <v>18</v>
      </c>
      <c r="H446" s="115">
        <v>95</v>
      </c>
      <c r="I446" s="116">
        <f t="shared" si="25"/>
        <v>113</v>
      </c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120"/>
      <c r="AD446" s="120"/>
      <c r="AE446" s="120"/>
      <c r="AF446" s="120"/>
      <c r="AG446" s="120"/>
      <c r="AH446" s="120"/>
      <c r="AI446" s="120"/>
      <c r="AJ446" s="120"/>
      <c r="AK446" s="120"/>
      <c r="AL446" s="120"/>
      <c r="AM446" s="120"/>
      <c r="AN446" s="120"/>
    </row>
    <row r="447" spans="1:40" s="4" customFormat="1" x14ac:dyDescent="0.25">
      <c r="A447" s="19">
        <v>299</v>
      </c>
      <c r="B447" s="40" t="s">
        <v>320</v>
      </c>
      <c r="C447" s="26" t="s">
        <v>319</v>
      </c>
      <c r="D447" s="63" t="s">
        <v>283</v>
      </c>
      <c r="E447" s="22" t="s">
        <v>284</v>
      </c>
      <c r="F447" s="23" t="s">
        <v>430</v>
      </c>
      <c r="G447" s="114">
        <v>16</v>
      </c>
      <c r="H447" s="115">
        <v>94</v>
      </c>
      <c r="I447" s="116">
        <f t="shared" si="25"/>
        <v>110</v>
      </c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120"/>
      <c r="AB447" s="120"/>
      <c r="AC447" s="120"/>
      <c r="AD447" s="120"/>
      <c r="AE447" s="120"/>
      <c r="AF447" s="120"/>
      <c r="AG447" s="120"/>
      <c r="AH447" s="120"/>
      <c r="AI447" s="120"/>
      <c r="AJ447" s="120"/>
      <c r="AK447" s="120"/>
      <c r="AL447" s="120"/>
      <c r="AM447" s="120"/>
      <c r="AN447" s="120"/>
    </row>
    <row r="448" spans="1:40" s="4" customFormat="1" x14ac:dyDescent="0.25">
      <c r="A448" s="19">
        <v>292</v>
      </c>
      <c r="B448" s="40" t="s">
        <v>326</v>
      </c>
      <c r="C448" s="26" t="s">
        <v>313</v>
      </c>
      <c r="D448" s="63" t="s">
        <v>283</v>
      </c>
      <c r="E448" s="22" t="s">
        <v>284</v>
      </c>
      <c r="F448" s="23" t="s">
        <v>431</v>
      </c>
      <c r="G448" s="114">
        <v>14</v>
      </c>
      <c r="H448" s="115">
        <v>93</v>
      </c>
      <c r="I448" s="116">
        <f t="shared" si="25"/>
        <v>107</v>
      </c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  <c r="AA448" s="120"/>
      <c r="AB448" s="120"/>
      <c r="AC448" s="120"/>
      <c r="AD448" s="120"/>
      <c r="AE448" s="120"/>
      <c r="AF448" s="120"/>
      <c r="AG448" s="120"/>
      <c r="AH448" s="120"/>
      <c r="AI448" s="120"/>
      <c r="AJ448" s="120"/>
      <c r="AK448" s="120"/>
      <c r="AL448" s="120"/>
      <c r="AM448" s="120"/>
      <c r="AN448" s="120"/>
    </row>
    <row r="449" spans="1:40" s="4" customFormat="1" x14ac:dyDescent="0.25">
      <c r="A449" s="19">
        <v>297</v>
      </c>
      <c r="B449" s="40" t="s">
        <v>310</v>
      </c>
      <c r="C449" s="26" t="s">
        <v>309</v>
      </c>
      <c r="D449" s="63" t="s">
        <v>283</v>
      </c>
      <c r="E449" s="22" t="s">
        <v>284</v>
      </c>
      <c r="F449" s="23" t="s">
        <v>428</v>
      </c>
      <c r="G449" s="114">
        <v>12</v>
      </c>
      <c r="H449" s="115">
        <v>92</v>
      </c>
      <c r="I449" s="116">
        <f t="shared" si="25"/>
        <v>104</v>
      </c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  <c r="AA449" s="120"/>
      <c r="AB449" s="120"/>
      <c r="AC449" s="120"/>
      <c r="AD449" s="120"/>
      <c r="AE449" s="120"/>
      <c r="AF449" s="120"/>
      <c r="AG449" s="120"/>
      <c r="AH449" s="120"/>
      <c r="AI449" s="120"/>
      <c r="AJ449" s="120"/>
      <c r="AK449" s="120"/>
      <c r="AL449" s="120"/>
      <c r="AM449" s="120"/>
      <c r="AN449" s="120"/>
    </row>
    <row r="450" spans="1:40" s="4" customFormat="1" x14ac:dyDescent="0.25">
      <c r="A450" s="19">
        <v>367</v>
      </c>
      <c r="B450" s="40" t="s">
        <v>417</v>
      </c>
      <c r="C450" s="26" t="s">
        <v>309</v>
      </c>
      <c r="D450" s="63" t="s">
        <v>80</v>
      </c>
      <c r="E450" s="22" t="s">
        <v>341</v>
      </c>
      <c r="F450" s="23" t="s">
        <v>489</v>
      </c>
      <c r="G450" s="114">
        <v>10</v>
      </c>
      <c r="H450" s="115">
        <v>91</v>
      </c>
      <c r="I450" s="116">
        <f t="shared" si="25"/>
        <v>101</v>
      </c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120"/>
      <c r="AD450" s="120"/>
      <c r="AE450" s="120"/>
      <c r="AF450" s="120"/>
      <c r="AG450" s="120"/>
      <c r="AH450" s="120"/>
      <c r="AI450" s="120"/>
      <c r="AJ450" s="120"/>
      <c r="AK450" s="120"/>
      <c r="AL450" s="120"/>
      <c r="AM450" s="120"/>
      <c r="AN450" s="120"/>
    </row>
    <row r="451" spans="1:40" s="4" customFormat="1" x14ac:dyDescent="0.25">
      <c r="A451" s="31">
        <v>290</v>
      </c>
      <c r="B451" s="103" t="s">
        <v>355</v>
      </c>
      <c r="C451" s="57" t="s">
        <v>321</v>
      </c>
      <c r="D451" s="63" t="s">
        <v>80</v>
      </c>
      <c r="E451" s="25" t="s">
        <v>341</v>
      </c>
      <c r="F451" s="29" t="s">
        <v>448</v>
      </c>
      <c r="G451" s="114">
        <v>0</v>
      </c>
      <c r="H451" s="115">
        <v>90</v>
      </c>
      <c r="I451" s="116">
        <f t="shared" si="25"/>
        <v>90</v>
      </c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  <c r="AA451" s="120"/>
      <c r="AB451" s="120"/>
      <c r="AC451" s="120"/>
      <c r="AD451" s="120"/>
      <c r="AE451" s="120"/>
      <c r="AF451" s="120"/>
      <c r="AG451" s="120"/>
      <c r="AH451" s="120"/>
      <c r="AI451" s="120"/>
      <c r="AJ451" s="120"/>
      <c r="AK451" s="120"/>
      <c r="AL451" s="120"/>
      <c r="AM451" s="120"/>
      <c r="AN451" s="120"/>
    </row>
    <row r="452" spans="1:40" s="4" customFormat="1" x14ac:dyDescent="0.25">
      <c r="A452" s="19">
        <v>295</v>
      </c>
      <c r="B452" s="24" t="s">
        <v>87</v>
      </c>
      <c r="C452" s="26">
        <v>2008</v>
      </c>
      <c r="D452" s="63" t="s">
        <v>84</v>
      </c>
      <c r="E452" s="22" t="s">
        <v>85</v>
      </c>
      <c r="F452" s="23" t="s">
        <v>448</v>
      </c>
      <c r="G452" s="114">
        <v>0</v>
      </c>
      <c r="H452" s="115">
        <v>90</v>
      </c>
      <c r="I452" s="116">
        <f t="shared" si="25"/>
        <v>90</v>
      </c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  <c r="AA452" s="120"/>
      <c r="AB452" s="120"/>
      <c r="AC452" s="120"/>
      <c r="AD452" s="120"/>
      <c r="AE452" s="120"/>
      <c r="AF452" s="120"/>
      <c r="AG452" s="120"/>
      <c r="AH452" s="120"/>
      <c r="AI452" s="120"/>
      <c r="AJ452" s="120"/>
      <c r="AK452" s="120"/>
      <c r="AL452" s="120"/>
      <c r="AM452" s="120"/>
      <c r="AN452" s="120"/>
    </row>
    <row r="453" spans="1:40" s="4" customFormat="1" x14ac:dyDescent="0.25">
      <c r="A453" s="19">
        <v>296</v>
      </c>
      <c r="B453" s="40" t="s">
        <v>307</v>
      </c>
      <c r="C453" s="26" t="s">
        <v>306</v>
      </c>
      <c r="D453" s="22" t="s">
        <v>283</v>
      </c>
      <c r="E453" s="22" t="s">
        <v>284</v>
      </c>
      <c r="F453" s="23" t="s">
        <v>448</v>
      </c>
      <c r="G453" s="114">
        <v>0</v>
      </c>
      <c r="H453" s="115">
        <v>90</v>
      </c>
      <c r="I453" s="116">
        <f t="shared" si="25"/>
        <v>90</v>
      </c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  <c r="AA453" s="120"/>
      <c r="AB453" s="120"/>
      <c r="AC453" s="120"/>
      <c r="AD453" s="120"/>
      <c r="AE453" s="120"/>
      <c r="AF453" s="120"/>
      <c r="AG453" s="120"/>
      <c r="AH453" s="120"/>
      <c r="AI453" s="120"/>
      <c r="AJ453" s="120"/>
      <c r="AK453" s="120"/>
      <c r="AL453" s="120"/>
      <c r="AM453" s="120"/>
      <c r="AN453" s="120"/>
    </row>
    <row r="454" spans="1:40" s="110" customFormat="1" x14ac:dyDescent="0.2">
      <c r="A454" s="19">
        <v>298</v>
      </c>
      <c r="B454" s="40" t="s">
        <v>322</v>
      </c>
      <c r="C454" s="26" t="s">
        <v>321</v>
      </c>
      <c r="D454" s="22" t="s">
        <v>283</v>
      </c>
      <c r="E454" s="22" t="s">
        <v>284</v>
      </c>
      <c r="F454" s="23" t="s">
        <v>448</v>
      </c>
      <c r="G454" s="114">
        <v>0</v>
      </c>
      <c r="H454" s="115">
        <v>90</v>
      </c>
      <c r="I454" s="116">
        <f t="shared" si="25"/>
        <v>90</v>
      </c>
      <c r="J454" s="124"/>
      <c r="K454" s="124"/>
      <c r="L454" s="124"/>
      <c r="M454" s="124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  <c r="AD454" s="124"/>
      <c r="AE454" s="124"/>
      <c r="AF454" s="124"/>
      <c r="AG454" s="124"/>
      <c r="AH454" s="124"/>
      <c r="AI454" s="124"/>
      <c r="AJ454" s="124"/>
      <c r="AK454" s="124"/>
      <c r="AL454" s="124"/>
      <c r="AM454" s="124"/>
      <c r="AN454" s="124"/>
    </row>
    <row r="455" spans="1:40" s="4" customFormat="1" x14ac:dyDescent="0.25">
      <c r="A455" s="51">
        <v>302</v>
      </c>
      <c r="B455" s="65" t="s">
        <v>312</v>
      </c>
      <c r="C455" s="66" t="s">
        <v>309</v>
      </c>
      <c r="D455" s="22" t="s">
        <v>283</v>
      </c>
      <c r="E455" s="22" t="s">
        <v>284</v>
      </c>
      <c r="F455" s="52" t="s">
        <v>448</v>
      </c>
      <c r="G455" s="114">
        <v>0</v>
      </c>
      <c r="H455" s="115">
        <v>90</v>
      </c>
      <c r="I455" s="116">
        <f t="shared" si="25"/>
        <v>90</v>
      </c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  <c r="AA455" s="120"/>
      <c r="AB455" s="120"/>
      <c r="AC455" s="120"/>
      <c r="AD455" s="120"/>
      <c r="AE455" s="120"/>
      <c r="AF455" s="120"/>
      <c r="AG455" s="120"/>
      <c r="AH455" s="120"/>
      <c r="AI455" s="120"/>
      <c r="AJ455" s="120"/>
      <c r="AK455" s="120"/>
      <c r="AL455" s="120"/>
      <c r="AM455" s="120"/>
      <c r="AN455" s="120"/>
    </row>
    <row r="457" spans="1:40" x14ac:dyDescent="0.25">
      <c r="B457" s="93"/>
    </row>
  </sheetData>
  <sortState xmlns:xlrd2="http://schemas.microsoft.com/office/spreadsheetml/2017/richdata2" ref="A441:F455">
    <sortCondition ref="F441:F45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2025-03-22T07:01:09Z</cp:lastPrinted>
  <dcterms:created xsi:type="dcterms:W3CDTF">2025-03-10T08:41:57Z</dcterms:created>
  <dcterms:modified xsi:type="dcterms:W3CDTF">2025-03-26T13:11:22Z</dcterms:modified>
</cp:coreProperties>
</file>